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sintesi carte di lavoro" sheetId="1" r:id="rId1"/>
    <sheet name="amm.ni" sheetId="2" r:id="rId2"/>
  </sheets>
  <externalReferences>
    <externalReference r:id="rId3"/>
  </externalReferences>
  <definedNames>
    <definedName name="_xlnm._FilterDatabase" localSheetId="1" hidden="1">amm.ni!$A$1:$C$163</definedName>
    <definedName name="_xlnm.Print_Area" localSheetId="0">'sintesi carte di lavoro'!$C$1:$F$23</definedName>
    <definedName name="sino">[1]Risposte!$A$2:$A$3</definedName>
    <definedName name="sinona">[1]Risposte!$B$2:$B$4</definedName>
    <definedName name="sinoparz">[1]Risposte!$C$2:$C$4</definedName>
    <definedName name="sinoparzna">[1]Risposte!$D$2:$D$5</definedName>
    <definedName name="_xlnm.Print_Titles" localSheetId="0">'sintesi carte di lavoro'!$1:$4</definedName>
  </definedNames>
  <calcPr calcId="125725"/>
</workbook>
</file>

<file path=xl/calcChain.xml><?xml version="1.0" encoding="utf-8"?>
<calcChain xmlns="http://schemas.openxmlformats.org/spreadsheetml/2006/main">
  <c r="B6" i="1"/>
  <c r="A6" s="1"/>
  <c r="B7"/>
  <c r="A7" s="1"/>
  <c r="B8"/>
  <c r="A8" s="1"/>
  <c r="B9"/>
  <c r="A9" s="1"/>
  <c r="B10"/>
  <c r="A10" s="1"/>
  <c r="B11"/>
  <c r="A11" s="1"/>
  <c r="B12"/>
  <c r="A12" s="1"/>
  <c r="B13"/>
  <c r="A13" s="1"/>
  <c r="B14"/>
  <c r="A14" s="1"/>
  <c r="B15"/>
  <c r="A15" s="1"/>
  <c r="B16"/>
  <c r="A16" s="1"/>
  <c r="B17"/>
  <c r="A17" s="1"/>
  <c r="B18"/>
  <c r="A18" s="1"/>
  <c r="B19"/>
  <c r="A19" s="1"/>
  <c r="B20"/>
  <c r="A20" s="1"/>
  <c r="B21"/>
  <c r="A21" s="1"/>
  <c r="B22"/>
  <c r="A22" s="1"/>
  <c r="B23"/>
  <c r="A23" s="1"/>
  <c r="B5"/>
  <c r="A5" s="1"/>
</calcChain>
</file>

<file path=xl/sharedStrings.xml><?xml version="1.0" encoding="utf-8"?>
<sst xmlns="http://schemas.openxmlformats.org/spreadsheetml/2006/main" count="571" uniqueCount="400">
  <si>
    <t>SEZIONE DI SINTESI DELLE CARTE DI LAVORO</t>
  </si>
  <si>
    <t>PRESENTAZIONE E INDICE</t>
  </si>
  <si>
    <t>SINTESI DELLE INFORMAZIONI DI INTERESSE PER I CITTADINI E GLI ALTRI STAKEHOLDER ESTERNI</t>
  </si>
  <si>
    <t>2.1</t>
  </si>
  <si>
    <t>Il contesto esterno di riferimento</t>
  </si>
  <si>
    <t>2.2</t>
  </si>
  <si>
    <t>L’amministrazione</t>
  </si>
  <si>
    <t>2.3</t>
  </si>
  <si>
    <t>I risultati raggiunti</t>
  </si>
  <si>
    <t>2.4</t>
  </si>
  <si>
    <t>Le criticità e le opportunità</t>
  </si>
  <si>
    <t>OBIETTIVI: RISULTATI RAGGIUNTI E SCOSTAMENTI</t>
  </si>
  <si>
    <t>3.1</t>
  </si>
  <si>
    <r>
      <t xml:space="preserve">Albero della </t>
    </r>
    <r>
      <rPr>
        <i/>
        <sz val="11"/>
        <color theme="1"/>
        <rFont val="Times New Roman"/>
        <family val="1"/>
      </rPr>
      <t>performance</t>
    </r>
  </si>
  <si>
    <t>3.2</t>
  </si>
  <si>
    <t>Obiettivi strategici</t>
  </si>
  <si>
    <t>3.3</t>
  </si>
  <si>
    <t>Obiettivi e piani operativi</t>
  </si>
  <si>
    <t>3.4</t>
  </si>
  <si>
    <t>Obiettivi individuali</t>
  </si>
  <si>
    <t>RISORSE, EFFICIENZA ED ECONOMICITÀ</t>
  </si>
  <si>
    <t>PARI OPPORTUNITÀ E BILANCIO DI GENERE</t>
  </si>
  <si>
    <r>
      <t xml:space="preserve">IL PROCESSO DI REDAZIONE DELLA RELAZIONE SULLA </t>
    </r>
    <r>
      <rPr>
        <i/>
        <sz val="11"/>
        <color theme="1"/>
        <rFont val="Times New Roman"/>
        <family val="1"/>
      </rPr>
      <t>PERFORMANCE</t>
    </r>
  </si>
  <si>
    <t>6.1</t>
  </si>
  <si>
    <t>Fasi, soggetti, tempi e responsabilità</t>
  </si>
  <si>
    <t>6.2</t>
  </si>
  <si>
    <r>
      <t xml:space="preserve">Punti di forza e di debolezza del ciclo di gestione della </t>
    </r>
    <r>
      <rPr>
        <i/>
        <sz val="11"/>
        <color theme="1"/>
        <rFont val="Times New Roman"/>
        <family val="1"/>
      </rPr>
      <t>performance</t>
    </r>
  </si>
  <si>
    <t>Allegato 2</t>
  </si>
  <si>
    <t>Tabella obiettivi strategici</t>
  </si>
  <si>
    <t>Allegato 3</t>
  </si>
  <si>
    <r>
      <t xml:space="preserve">Tabella documenti del ciclo di gestione della </t>
    </r>
    <r>
      <rPr>
        <i/>
        <sz val="11"/>
        <color theme="1"/>
        <rFont val="Times New Roman"/>
        <family val="1"/>
      </rPr>
      <t>performance</t>
    </r>
  </si>
  <si>
    <t>Allegato 4</t>
  </si>
  <si>
    <t>Tabelle sulla valutazione individuale</t>
  </si>
  <si>
    <t>Comparto</t>
  </si>
  <si>
    <t>Amministrazioni centrali</t>
  </si>
  <si>
    <t>Ministero del Lavoro e delle Politiche Sociali</t>
  </si>
  <si>
    <t>MLPS</t>
  </si>
  <si>
    <t>Ministero Infrastrutture e trasporti</t>
  </si>
  <si>
    <t>MIT</t>
  </si>
  <si>
    <t>Ministero della Giustizia</t>
  </si>
  <si>
    <t>MG</t>
  </si>
  <si>
    <t>Ministero per i beni e le attività culturali</t>
  </si>
  <si>
    <t>MIBAC</t>
  </si>
  <si>
    <t>Ministero Affari Esteri</t>
  </si>
  <si>
    <t>MAE</t>
  </si>
  <si>
    <t>Ministero Istruzione Università e Ricerca</t>
  </si>
  <si>
    <t>MIUR</t>
  </si>
  <si>
    <t>Ministero della Salute</t>
  </si>
  <si>
    <t>MSAL</t>
  </si>
  <si>
    <t>Ministero dell'Interno</t>
  </si>
  <si>
    <t>MINT</t>
  </si>
  <si>
    <t>Ministero della Difesa</t>
  </si>
  <si>
    <t>MDIF</t>
  </si>
  <si>
    <t>Agenzia industrie difesa</t>
  </si>
  <si>
    <t>AID</t>
  </si>
  <si>
    <t>Ministero dell'Ambiente</t>
  </si>
  <si>
    <t>MAMB</t>
  </si>
  <si>
    <t>Ministero dello Sviluppo Economico</t>
  </si>
  <si>
    <t>MISE</t>
  </si>
  <si>
    <t>Ministero Politiche Agricole e Forestali</t>
  </si>
  <si>
    <t>MPAAF</t>
  </si>
  <si>
    <t>Enti a struttura associativa</t>
  </si>
  <si>
    <t>Unione Italiana Tiro a segno</t>
  </si>
  <si>
    <t>UITS</t>
  </si>
  <si>
    <t>Comitato Olimpico Nazionale - CONI</t>
  </si>
  <si>
    <t>CONI</t>
  </si>
  <si>
    <t>Aero Club Italia</t>
  </si>
  <si>
    <t>AEROCLUB</t>
  </si>
  <si>
    <t>Unioncamere</t>
  </si>
  <si>
    <t>UNIONCAMERE</t>
  </si>
  <si>
    <t>Enti che gestiscono forme obbligatorie di previdenza e assistenza</t>
  </si>
  <si>
    <t>Istituto nazionale assicurazione contro gli  infortuni  sul  lavoro (INAIL)</t>
  </si>
  <si>
    <t>INAIL</t>
  </si>
  <si>
    <t>Istituto nazionale della previdenza sociale (INPS)</t>
  </si>
  <si>
    <t>INPS</t>
  </si>
  <si>
    <t>Enti culturali e di promozione artistica</t>
  </si>
  <si>
    <t>Accademia della Crusca</t>
  </si>
  <si>
    <t>AC_CRUSCA</t>
  </si>
  <si>
    <t>Accademia nazionale dei Lincei</t>
  </si>
  <si>
    <t>AC_LINCEI</t>
  </si>
  <si>
    <t>Scuola archeologica di Atene</t>
  </si>
  <si>
    <t>SAA</t>
  </si>
  <si>
    <t>Enti di assistenza generica</t>
  </si>
  <si>
    <t>Istituto nazionale per la promozione della salute delle popolazioni migranti ed il contrasto delle malattie della povertà – INMP *</t>
  </si>
  <si>
    <t>INMP</t>
  </si>
  <si>
    <t>Associazione  italiana della Croce Rossa (CRI)</t>
  </si>
  <si>
    <t>CRI</t>
  </si>
  <si>
    <t>Lega italiana per la lotta contro i tumori (LILT)</t>
  </si>
  <si>
    <t>LILT</t>
  </si>
  <si>
    <t>Enti di promozione economica</t>
  </si>
  <si>
    <t>Agenzia nazionale del turismo  (ENIT)</t>
  </si>
  <si>
    <t>ENIT</t>
  </si>
  <si>
    <t>Agenzia per la promozione all'estero e l'internazionalizzazione delle imprese italiane (ex ICE)</t>
  </si>
  <si>
    <t>ICE</t>
  </si>
  <si>
    <t>Enti di regolazione dell'attività economica</t>
  </si>
  <si>
    <t>Agenzia per le erogazioni in agricoltura – AGEA</t>
  </si>
  <si>
    <t>AGEA</t>
  </si>
  <si>
    <t>Agenzia nazionale per la sicurezza del volo – ANSV</t>
  </si>
  <si>
    <t>ANSV</t>
  </si>
  <si>
    <t>Agenzia per la rappresentanza negoziale delle pubbliche amministrazioni – ARAN</t>
  </si>
  <si>
    <t>ARAN</t>
  </si>
  <si>
    <t>Agenzia italiana del farmaco – AIFA</t>
  </si>
  <si>
    <t>AIFA</t>
  </si>
  <si>
    <t>Agenzia nazionale per i servizi sanitari regionali – AGENAS</t>
  </si>
  <si>
    <t>AGENAS</t>
  </si>
  <si>
    <t>Agenzia per l’Italia digitale</t>
  </si>
  <si>
    <t>AGID</t>
  </si>
  <si>
    <t>Cassa conguaglio per il settore elettrico</t>
  </si>
  <si>
    <t>CCSE</t>
  </si>
  <si>
    <t>Cassa conguaglio trasporti di gas petroli liquefatti</t>
  </si>
  <si>
    <t>CCTGPL</t>
  </si>
  <si>
    <t>Ente nazionale per il microcredito (ex Comitato nazionale permanente per il microcredito)</t>
  </si>
  <si>
    <t>ENMICRO</t>
  </si>
  <si>
    <t>Agenzia nazionale per la sicurezza delle ferrovie</t>
  </si>
  <si>
    <t>ANSF</t>
  </si>
  <si>
    <t xml:space="preserve">Enti Parco </t>
  </si>
  <si>
    <t>Ente Parco Nazionale dell'Aspromonte</t>
  </si>
  <si>
    <t>EPN_ASPROM</t>
  </si>
  <si>
    <t>Ente Parco Nazionale della Majella</t>
  </si>
  <si>
    <t>EPN_MA</t>
  </si>
  <si>
    <t>Ente Parco Nazionale del Gargano</t>
  </si>
  <si>
    <t>EPN_GARG</t>
  </si>
  <si>
    <t>Ente Parco Nazionale Gran Paradiso</t>
  </si>
  <si>
    <t>EPN_GP</t>
  </si>
  <si>
    <t>Ente Parco Nazionale del Pollino</t>
  </si>
  <si>
    <t>EPN_POLLINO</t>
  </si>
  <si>
    <t>Ente Parco Nazionale d’Abruzzo, Lazio e Molise</t>
  </si>
  <si>
    <t>EPN_ALM</t>
  </si>
  <si>
    <t>Ente Parco Nazionale Appennino Tosco-Emiliano</t>
  </si>
  <si>
    <t>EPN_ATE</t>
  </si>
  <si>
    <t>Ente Parco Nazionale dell’Arcipelago della Maddalena</t>
  </si>
  <si>
    <t>EPN_AM</t>
  </si>
  <si>
    <t>Ente Parco Nazionale dell’Appennino Lucano, Val d’Agri Lagonegrese</t>
  </si>
  <si>
    <t>EPN_ALVAL</t>
  </si>
  <si>
    <t>Ente Parco Nazionale della Sila</t>
  </si>
  <si>
    <t>EPN_SILA</t>
  </si>
  <si>
    <t>Ente Parco Nazionale Dolomiti Bellunesi</t>
  </si>
  <si>
    <t>EPN_DOLBEL</t>
  </si>
  <si>
    <t>Ente Parco Nazionale Arcipelago Toscano</t>
  </si>
  <si>
    <t>EPN_AT</t>
  </si>
  <si>
    <t>Ente Parco Nazionale della Val Grande</t>
  </si>
  <si>
    <t>EPN_VALGRANDE</t>
  </si>
  <si>
    <t>Ente Parco Nazionale dei Monti Sibillini</t>
  </si>
  <si>
    <t>EPN_MS</t>
  </si>
  <si>
    <t>Ente Parco Nazionale del Cilento e Vallo di Diano</t>
  </si>
  <si>
    <t>EPN_CVD</t>
  </si>
  <si>
    <t>Ente Parco Nazionale del Circeo</t>
  </si>
  <si>
    <t>EPN_CIRCEO</t>
  </si>
  <si>
    <t>Ente Parco nazionale del Golfo di Orosei e del Gennargentu</t>
  </si>
  <si>
    <t>EPN_GOG</t>
  </si>
  <si>
    <t>Ente Parco Nazionale del Gran Sasso e Monti della Laga</t>
  </si>
  <si>
    <t>EPN_GRANSASSO</t>
  </si>
  <si>
    <t>Ente Parco Nazionale del Vesuvio</t>
  </si>
  <si>
    <t>EPN_VESUVIO</t>
  </si>
  <si>
    <t>Ente Parco Nazionale dell’Alta Murgia</t>
  </si>
  <si>
    <t>EPN_ALMU</t>
  </si>
  <si>
    <t>Ente Parco Nazionale dell'Asinara</t>
  </si>
  <si>
    <t>EPN_ASINARA</t>
  </si>
  <si>
    <t>Ente Parco Nazionale delle Cinque Terre</t>
  </si>
  <si>
    <t>EPN_CT</t>
  </si>
  <si>
    <t>Ente Parco Nazionale dello Stelvio</t>
  </si>
  <si>
    <t>EPN_STE</t>
  </si>
  <si>
    <t>Ente Parco Nazionale Foreste Casentinesi, Monte Falterona e Campigna</t>
  </si>
  <si>
    <t>EPN_CAS</t>
  </si>
  <si>
    <t>Enti preposti a servizi di pubblico interesse</t>
  </si>
  <si>
    <t>Automobil club d'Italia (ACI)</t>
  </si>
  <si>
    <t>ACI</t>
  </si>
  <si>
    <t>Consorzio dell'Adda - Ente autonomo per la costruzione, manutenzione ed esercizio dell'opera regolatrice del lago di Como</t>
  </si>
  <si>
    <t>CONS_ADDA</t>
  </si>
  <si>
    <t>Ente nazionale per l'aviazione civile (ENAC)</t>
  </si>
  <si>
    <t>ENAC</t>
  </si>
  <si>
    <t>Lega navale italiana</t>
  </si>
  <si>
    <t>LNI</t>
  </si>
  <si>
    <t>Agenzia nazionale per i giovani</t>
  </si>
  <si>
    <t>ANG</t>
  </si>
  <si>
    <t>Agenzia nazionale per l’amministrazione e la destinazione dei beni sequestrati e confiscati alla criminalità organizzata</t>
  </si>
  <si>
    <t>ANBSC</t>
  </si>
  <si>
    <t>Consorzio del Ticino - Ente autonomo per la costruzione, manutenzione ed esercizio dell'opera regolatrice del lago Maggiore</t>
  </si>
  <si>
    <t>CONS_TICINO</t>
  </si>
  <si>
    <t>Consorzio dell'Oglio - Ente autonomo per la costruzione, manutenzione ed esercizio dell'opera regolatrice del lago d'Iseo</t>
  </si>
  <si>
    <t>CONS_OGLIO</t>
  </si>
  <si>
    <t>Enti preposti ad attività sportive, turistiche e del tempo libero</t>
  </si>
  <si>
    <t>Club alpino italiano (CAI)</t>
  </si>
  <si>
    <t>CAI</t>
  </si>
  <si>
    <t>Enti scientifici di ricerca e sperimentazione</t>
  </si>
  <si>
    <t>Agenzia nazionale per le nuove tecnologie, l’energia e lo sviluppo economico sostenibile – ENEA (ex CNEN)</t>
  </si>
  <si>
    <t>ENEA</t>
  </si>
  <si>
    <t>Istituto superiore per la protezione e la ricerca ambientale – ISPRA</t>
  </si>
  <si>
    <t>ISPRA</t>
  </si>
  <si>
    <t>Consiglio nazionale delle ricerche (CNR)</t>
  </si>
  <si>
    <t>CNR</t>
  </si>
  <si>
    <t>ANVUR</t>
  </si>
  <si>
    <t>Istituto nazionale economia agraria (INEA)</t>
  </si>
  <si>
    <t>INEA</t>
  </si>
  <si>
    <t>Consorzio per l’area di ricerca scientifica e tecnologica di Trieste</t>
  </si>
  <si>
    <t>AREA_TS</t>
  </si>
  <si>
    <t>Consiglio per la ricerca e la sperimentazione in agricoltura – CRA</t>
  </si>
  <si>
    <t>CRA</t>
  </si>
  <si>
    <t>Istituto nazionale di astrofisica – INAF</t>
  </si>
  <si>
    <t>INAF</t>
  </si>
  <si>
    <t>Istituto nazionale di statistica – ISTAT</t>
  </si>
  <si>
    <t>ISTAT</t>
  </si>
  <si>
    <t>Istituto nazionale di alta matematica Francesco Severi (INDAM)</t>
  </si>
  <si>
    <t>INDAM</t>
  </si>
  <si>
    <t>Consorzio del Parco Geominerario, Storico e Ambientale della Sardegna</t>
  </si>
  <si>
    <t>CONS_PGSAS</t>
  </si>
  <si>
    <t>Istituto  per  lo  sviluppo  della  formazione  professionale dei lavoratori - ISFOL</t>
  </si>
  <si>
    <t>ISFOL</t>
  </si>
  <si>
    <t>Istituto agronomico per l’Oltremare</t>
  </si>
  <si>
    <t>IAO</t>
  </si>
  <si>
    <t>Agenzia spaziale italiana – ASI</t>
  </si>
  <si>
    <t>ASI</t>
  </si>
  <si>
    <t>Istituto nazionale di documentazione, innovazione e ricerca educativa - INDIRE (ex Agenzia nazionale per lo sviluppo dell’autonomia scolastica)</t>
  </si>
  <si>
    <t>INDIRE</t>
  </si>
  <si>
    <t>Istituto nazionale di fisica nucleare (INFN)</t>
  </si>
  <si>
    <t>INFN</t>
  </si>
  <si>
    <t>Istituto nazionale di geofisica e vulcanologia-INGV (ex Istituto nazionale di geofisica soppresso con D.lgs 381/1999 e trasformato in INGV)</t>
  </si>
  <si>
    <t>INGV</t>
  </si>
  <si>
    <t>Istituto nazionale di ricerca metrologica – INRIM</t>
  </si>
  <si>
    <t>INRIM</t>
  </si>
  <si>
    <t>Istituto nazionale per la valutazione del sistema educativo di istruzione e di formazione – INVALSI</t>
  </si>
  <si>
    <t>INVALSI</t>
  </si>
  <si>
    <t>Istituto superiore di sanità – ISS</t>
  </si>
  <si>
    <t>ISS</t>
  </si>
  <si>
    <t>Istituto italiano di studi germanici</t>
  </si>
  <si>
    <t>IISG</t>
  </si>
  <si>
    <t>Istituto nazionale di oceanografia e geofisica sperimentale – OGS</t>
  </si>
  <si>
    <t>OGS</t>
  </si>
  <si>
    <t>Museo storico della fisica e centro studi e ricerche Enrico Fermi</t>
  </si>
  <si>
    <t>MUSEOFERMI</t>
  </si>
  <si>
    <t>Stazione zoologica di Napoli. (Stazione zoologica Dhorn)</t>
  </si>
  <si>
    <t>SZN</t>
  </si>
  <si>
    <t>Università pubbliche</t>
  </si>
  <si>
    <t>Università IUAV di VENEZIA</t>
  </si>
  <si>
    <t>IUAV</t>
  </si>
  <si>
    <t>Università degli Studi di ROMA "La Sapienza"</t>
  </si>
  <si>
    <t>UNIROMA1</t>
  </si>
  <si>
    <t>Università degli Studi di TRENTO</t>
  </si>
  <si>
    <t>UNITN</t>
  </si>
  <si>
    <t>Scuola Superiore di Studi Universitari e Perfezionamento S.Anna di PISA</t>
  </si>
  <si>
    <t>SSSUP</t>
  </si>
  <si>
    <t>Scuola Normale Superiore di PISA</t>
  </si>
  <si>
    <t>SNS</t>
  </si>
  <si>
    <t>Università degli Studi di UDINE</t>
  </si>
  <si>
    <t>UNIUD</t>
  </si>
  <si>
    <t>Università degli Studi di TORINO</t>
  </si>
  <si>
    <t>UNITO</t>
  </si>
  <si>
    <t>Scuola IMT - Istituzioni, Mercati, Tecnologie - Alti Studi - LUCCA</t>
  </si>
  <si>
    <t>IMT</t>
  </si>
  <si>
    <t>Università degli Studi di PERUGIA</t>
  </si>
  <si>
    <t>UNIPG</t>
  </si>
  <si>
    <t>Università degli Studi di TERAMO</t>
  </si>
  <si>
    <t>UNITE</t>
  </si>
  <si>
    <t>Università degli Studi de L'AQUILA</t>
  </si>
  <si>
    <t>UNIVAQ</t>
  </si>
  <si>
    <t>Università degli Studi di PARMA</t>
  </si>
  <si>
    <t>UNIPR</t>
  </si>
  <si>
    <t>Università degli Studi INSUBRIA Varese-Como</t>
  </si>
  <si>
    <t>UNIINSUBRIA</t>
  </si>
  <si>
    <t>Università degli Studi di SALERNO</t>
  </si>
  <si>
    <t>UNISA</t>
  </si>
  <si>
    <t>Università degli Studi di Parma</t>
  </si>
  <si>
    <t>Università degli Studi di MACERATA</t>
  </si>
  <si>
    <t>UNIMC</t>
  </si>
  <si>
    <t>Università degli Studi di BERGAMO</t>
  </si>
  <si>
    <t>UNIBG</t>
  </si>
  <si>
    <t>Università degli Studi di CASSINO e del LAZIO MERIDIONALE</t>
  </si>
  <si>
    <t>UNICAS</t>
  </si>
  <si>
    <t>Università della CALABRIA</t>
  </si>
  <si>
    <t>UNICAL</t>
  </si>
  <si>
    <t>Università degli Studi della TUSCIA</t>
  </si>
  <si>
    <t>UNITUS</t>
  </si>
  <si>
    <t>Università degli Studi di BRESCIA</t>
  </si>
  <si>
    <t>UNIBS</t>
  </si>
  <si>
    <t>Università degli Studi di PAVIA</t>
  </si>
  <si>
    <t>UNIPV</t>
  </si>
  <si>
    <t>Università degli Studi di BOLOGNA</t>
  </si>
  <si>
    <t>UNIBO</t>
  </si>
  <si>
    <t>Università degli Studi di BARI ALDO MORO</t>
  </si>
  <si>
    <t>UNIBA</t>
  </si>
  <si>
    <t>Università degli Studi del SALENTO</t>
  </si>
  <si>
    <t>UNISALENTO</t>
  </si>
  <si>
    <t>Università degli Studi ROMA TRE</t>
  </si>
  <si>
    <t>UNIROMA3</t>
  </si>
  <si>
    <t>Università degli Studi di NAPOLI "Federico II"</t>
  </si>
  <si>
    <t>UNINA</t>
  </si>
  <si>
    <t>Scuola Internazionale Superiore di Studi Avanzati di TRIESTE</t>
  </si>
  <si>
    <t>SISSA</t>
  </si>
  <si>
    <t>Università "Cà Foscari" VENEZIA</t>
  </si>
  <si>
    <t>UNIVE</t>
  </si>
  <si>
    <t>Università degli Studi di GENOVA</t>
  </si>
  <si>
    <t>UNIGE</t>
  </si>
  <si>
    <t>Università degli Studi di FOGGIA</t>
  </si>
  <si>
    <t>UNIFG</t>
  </si>
  <si>
    <t>Politecnico di BARI</t>
  </si>
  <si>
    <t>POLIBA</t>
  </si>
  <si>
    <t>Università degli Studi della BASILICATA</t>
  </si>
  <si>
    <t>UNIBAS</t>
  </si>
  <si>
    <t>Università degli Studi di CAGLIARI</t>
  </si>
  <si>
    <t>UNICA</t>
  </si>
  <si>
    <t>Università degli Studi di CAMERINO</t>
  </si>
  <si>
    <t>UNICAM</t>
  </si>
  <si>
    <t>Università degli Studi di CATANIA</t>
  </si>
  <si>
    <t>UNICT</t>
  </si>
  <si>
    <t>Università degli Studi "Magna Graecia" di CATANZARO</t>
  </si>
  <si>
    <t>UNICZ</t>
  </si>
  <si>
    <t>Università degli Studi "G. d'Annunzio" CHIETI-PESCARA</t>
  </si>
  <si>
    <t>UNICH</t>
  </si>
  <si>
    <t>Università degli Studi di FERRARA</t>
  </si>
  <si>
    <t>UNIFE</t>
  </si>
  <si>
    <t>Università degli Studi di FIRENZE</t>
  </si>
  <si>
    <t>UNIFI</t>
  </si>
  <si>
    <t>Università degli Studi di MESSINA</t>
  </si>
  <si>
    <t>UNIME</t>
  </si>
  <si>
    <t>Università degli Studi di MILANO</t>
  </si>
  <si>
    <t>UNIMI</t>
  </si>
  <si>
    <t>Università degli Studi di MILANO-BICOCCA</t>
  </si>
  <si>
    <t>UNIMIB</t>
  </si>
  <si>
    <t>Politecnico di MILANO</t>
  </si>
  <si>
    <t>POLIMI</t>
  </si>
  <si>
    <t>Università degli Studi di MODENA e REGGIO EMILIA</t>
  </si>
  <si>
    <t>UNIMORE</t>
  </si>
  <si>
    <t>Università degli Studi del MOLISE</t>
  </si>
  <si>
    <t>UNIMOL</t>
  </si>
  <si>
    <t>Seconda Università degli Studi di NAPOLI</t>
  </si>
  <si>
    <t>UNINA2</t>
  </si>
  <si>
    <t>Università degli Studi di NAPOLI "Parthenope"</t>
  </si>
  <si>
    <t>UNIPARTHENOPE</t>
  </si>
  <si>
    <t>Università degli Studi di NAPOLI "L'Orientale"</t>
  </si>
  <si>
    <t>UNIOR</t>
  </si>
  <si>
    <t>Università degli Studi di PADOVA</t>
  </si>
  <si>
    <t>UNIPD</t>
  </si>
  <si>
    <t>Università degli Studi di PALERMO</t>
  </si>
  <si>
    <t>UNIPA</t>
  </si>
  <si>
    <t>Università per Stranieri di PERUGIA</t>
  </si>
  <si>
    <t>UNISTRAPG</t>
  </si>
  <si>
    <t>Università degli Studi del PIEMONTE ORIENTALE "Amedeo Avogadro"-Vercelli</t>
  </si>
  <si>
    <t>UNIPMN</t>
  </si>
  <si>
    <t>Università di PISA</t>
  </si>
  <si>
    <t>UNPI</t>
  </si>
  <si>
    <t>Università Politecnica delle MARCHE</t>
  </si>
  <si>
    <t>UNIVPM</t>
  </si>
  <si>
    <t>Università degli Studi "Mediterranea" di REGGIO CALABRIA</t>
  </si>
  <si>
    <t>UNIRC</t>
  </si>
  <si>
    <t>Università degli Studi di ROMA "Foro Italico"</t>
  </si>
  <si>
    <t>UNIROMA4</t>
  </si>
  <si>
    <t>Università degli Studi di ROMA "Tor Vergata"</t>
  </si>
  <si>
    <t>UNIROMA2</t>
  </si>
  <si>
    <t>Università degli Studi del SANNIO di BENEVENTO</t>
  </si>
  <si>
    <t>UNISANNIO</t>
  </si>
  <si>
    <t>Università degli Studi di SASSARI</t>
  </si>
  <si>
    <t>UNISS</t>
  </si>
  <si>
    <t>Università degli Studi di SIENA</t>
  </si>
  <si>
    <t>UNISI</t>
  </si>
  <si>
    <t>Università per Stranieri di SIENA</t>
  </si>
  <si>
    <t>UNISTRASI</t>
  </si>
  <si>
    <t>Politecnico di TORINO</t>
  </si>
  <si>
    <t>POLITO</t>
  </si>
  <si>
    <t>Università degli Studi di TRIESTE</t>
  </si>
  <si>
    <t>UNITS</t>
  </si>
  <si>
    <t>Università degli Studi di URBINO "Carlo BO"</t>
  </si>
  <si>
    <t>UNIURB</t>
  </si>
  <si>
    <t>Università degli Studi di VERONA</t>
  </si>
  <si>
    <t>UNIVR</t>
  </si>
  <si>
    <t>SUM - Istituto Italiano di SCIENZE UMANE di FIRENZE</t>
  </si>
  <si>
    <t>SUM</t>
  </si>
  <si>
    <t>I.U.S.S. - Istituto Universitario di Studi Superiori - PAVIA</t>
  </si>
  <si>
    <t>IUSS</t>
  </si>
  <si>
    <t>Denominazione Amministrazione</t>
  </si>
  <si>
    <t>Sigla</t>
  </si>
  <si>
    <t>CONCATENA</t>
  </si>
  <si>
    <t>SIGLA</t>
  </si>
  <si>
    <r>
      <t xml:space="preserve">RIFERIMENTI DELLA RELAZIONE SULLA </t>
    </r>
    <r>
      <rPr>
        <b/>
        <i/>
        <sz val="11"/>
        <color rgb="FFFFFFFF"/>
        <rFont val="Times New Roman"/>
        <family val="1"/>
      </rPr>
      <t xml:space="preserve">PERFORMANCE
</t>
    </r>
    <r>
      <rPr>
        <b/>
        <sz val="11"/>
        <color rgb="FFFFFFFF"/>
        <rFont val="Times New Roman"/>
        <family val="1"/>
      </rPr>
      <t>(A)</t>
    </r>
  </si>
  <si>
    <t>OGGETTO DI VERIFICA AI FINI DELLA VALIDAZIONE
(AREE DI VERIFICA)
(B)</t>
  </si>
  <si>
    <t xml:space="preserve">CONCLUSIONI RAGGIUNTE
(H)
(max 100 parole)
</t>
  </si>
  <si>
    <t>VALIDAZIONE (SI/NO)
(I)</t>
  </si>
  <si>
    <t>DENOMINAZIONE AMM.NE</t>
  </si>
  <si>
    <t>Altra amministrazione</t>
  </si>
  <si>
    <t>Scegliere l'amministrazione dal menù a tendina a sinistra (cella D2). Nel caso in cui l'amministrazione non sia inclusa nell'elenco, scegliere "Altra amministrazione" (cella D2) e indicarne la denominazione nella cella D3</t>
  </si>
  <si>
    <t>Il CUG svolge la propria attività. Il Piano delle azioni positive è stato attuato. Non si sono verificati problemi.</t>
  </si>
  <si>
    <t xml:space="preserve">Appaiono sintetici, ma  realistici. </t>
  </si>
  <si>
    <t>E' esaustiva.</t>
  </si>
  <si>
    <t>E' completa.</t>
  </si>
  <si>
    <t>SI</t>
  </si>
  <si>
    <t>La presentazione è completa</t>
  </si>
  <si>
    <t>A posto</t>
  </si>
  <si>
    <t>Le informazioni sono sintetiche ma esaustive. Le pubblicazioni sono funzionali alle esigenze dell'utenza</t>
  </si>
  <si>
    <t xml:space="preserve">I dati del contesto esterno sono validi.  </t>
  </si>
  <si>
    <t>Gli obiettivi stategici sono stati sostanzialmente conseguiti</t>
  </si>
  <si>
    <t>Gli obiettivi sono stati individuati  e   conseguiti. I Piani sono stati elaborati ed attuati.</t>
  </si>
  <si>
    <t>I caratteri e l'organigramma dell'Amministrazione risultano in maniera chiara ed evidente</t>
  </si>
  <si>
    <t>Le fasi sono complete. Valido il riferimento a coloro che che hanno operato. I tempi sono stati, nel complesso, rispettati, le responsabilità sono state  definite.</t>
  </si>
  <si>
    <t>I risultati, in relazione alle finalità di Giunta ed agli obiettivi del PEG / PRO sono stati positivi.</t>
  </si>
  <si>
    <t>Come criticità si può fare riferimento alle difficoltà finanziarie, elemento positivo è stato l'attuazione tempestiva dell'innovazione.</t>
  </si>
  <si>
    <t>All'albero della performance si riferisce la metodologia  riferita alle sue varie fasi.</t>
  </si>
  <si>
    <t>L'analisi economico finanziaria  rappresenta in maniera adeguata la situazione  dell'Ente.</t>
  </si>
  <si>
    <t>Comune di Rosate, anno 2017</t>
  </si>
  <si>
    <t>Il PEG /PRO è stato compilato in maniera  valida.  Gli obiettivi sono stati ben definiti anche sotto il punto di vista delle scadenze e degli indicatori. Buona la misurazione del conseguimento quantitativo e qualitativo degli obiettivi. La redazione è migliorata nel 2017</t>
  </si>
  <si>
    <t>Il processo di redazione della Relazione  ha considerato quanto è avvenuto nelle varie fasi della performance. L'iter è migliorato nel 2017</t>
  </si>
  <si>
    <t xml:space="preserve"> L'assegnazione degli obiettivi individuali è chiara, nel corso del 2017 è stata  ulteriormente perfezionata.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</si>
</sst>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b/>
      <i/>
      <sz val="11"/>
      <color rgb="FFFFFFFF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0" xfId="0" applyFill="1"/>
    <xf numFmtId="0" fontId="7" fillId="0" borderId="7" xfId="0" applyFont="1" applyFill="1" applyBorder="1" applyAlignment="1">
      <alignment vertical="center" wrapText="1"/>
    </xf>
    <xf numFmtId="0" fontId="5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4" borderId="8" xfId="0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12" fillId="4" borderId="0" xfId="0" applyFont="1" applyFill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</cellXfs>
  <cellStyles count="16">
    <cellStyle name="Euro" xfId="1"/>
    <cellStyle name="Migliaia 2" xfId="2"/>
    <cellStyle name="Migliaia 2 2" xfId="3"/>
    <cellStyle name="Migliaia 3" xfId="4"/>
    <cellStyle name="Migliaia 4" xfId="5"/>
    <cellStyle name="Normale" xfId="0" builtinId="0"/>
    <cellStyle name="Normale 2" xfId="6"/>
    <cellStyle name="Normale 2 2" xfId="7"/>
    <cellStyle name="Normale 2 2 2" xfId="8"/>
    <cellStyle name="Normale 2 3" xfId="9"/>
    <cellStyle name="Normale 3" xfId="10"/>
    <cellStyle name="Normale 3 2" xfId="11"/>
    <cellStyle name="Normale 4" xfId="12"/>
    <cellStyle name="Percentuale 2" xfId="13"/>
    <cellStyle name="Percentuale 2 2" xfId="14"/>
    <cellStyle name="Percentuale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ticorruzione.it/Users/l.marcheschi/Documents/Monitoraggio/2013/Strumenti%20di%20monitoraggio/Rapporto%20individuale%20avvio/Rapporto%20Individuale%20avvio%20ciclo%202013_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pportoIndividuale"/>
      <sheetName val="Tabelle"/>
      <sheetName val="sigle amministrazioni"/>
      <sheetName val="Risposte"/>
      <sheetName val="TAB DATA"/>
      <sheetName val="TAB OB"/>
      <sheetName val="TAB SEDI"/>
      <sheetName val="TAB RIS"/>
      <sheetName val="TAB IND"/>
      <sheetName val="TAB UNIONE"/>
      <sheetName val="LEGENDA"/>
      <sheetName val="tabelle rapporto gen_CiVIT"/>
      <sheetName val="tabelle rapporto gen_OIV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si</v>
          </cell>
          <cell r="C2" t="str">
            <v>si</v>
          </cell>
          <cell r="D2" t="str">
            <v>si</v>
          </cell>
        </row>
        <row r="3">
          <cell r="A3" t="str">
            <v>no</v>
          </cell>
          <cell r="B3" t="str">
            <v>no</v>
          </cell>
          <cell r="C3" t="str">
            <v>no</v>
          </cell>
          <cell r="D3" t="str">
            <v>no</v>
          </cell>
        </row>
        <row r="4">
          <cell r="B4" t="str">
            <v>NA</v>
          </cell>
          <cell r="C4" t="str">
            <v>parziale</v>
          </cell>
          <cell r="D4" t="str">
            <v>parziale</v>
          </cell>
        </row>
        <row r="5">
          <cell r="D5" t="str">
            <v>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topLeftCell="C1" zoomScale="75" zoomScaleNormal="75" workbookViewId="0">
      <selection activeCell="E15" sqref="E15"/>
    </sheetView>
  </sheetViews>
  <sheetFormatPr defaultColWidth="17.42578125" defaultRowHeight="15"/>
  <cols>
    <col min="1" max="1" width="17.42578125" hidden="1" customWidth="1"/>
    <col min="2" max="2" width="13.85546875" hidden="1" customWidth="1"/>
    <col min="3" max="3" width="29.140625" customWidth="1"/>
    <col min="4" max="4" width="52.28515625" customWidth="1"/>
    <col min="5" max="5" width="135.5703125" customWidth="1"/>
  </cols>
  <sheetData>
    <row r="1" spans="1:12" ht="21" thickBot="1">
      <c r="A1" s="7"/>
      <c r="B1" s="7"/>
      <c r="C1" s="12" t="s">
        <v>0</v>
      </c>
      <c r="D1" s="7"/>
      <c r="E1" s="7"/>
      <c r="F1" s="7"/>
      <c r="G1" s="7"/>
      <c r="H1" s="7"/>
      <c r="I1" s="7"/>
      <c r="J1" s="7"/>
      <c r="K1" s="7"/>
      <c r="L1" s="7"/>
    </row>
    <row r="2" spans="1:12" ht="30.75" thickBot="1">
      <c r="A2" s="7"/>
      <c r="B2" s="7"/>
      <c r="C2" s="25" t="s">
        <v>376</v>
      </c>
      <c r="D2" s="26" t="s">
        <v>377</v>
      </c>
      <c r="E2" s="23" t="s">
        <v>378</v>
      </c>
      <c r="F2" s="7"/>
      <c r="G2" s="7"/>
      <c r="H2" s="7"/>
      <c r="I2" s="7"/>
      <c r="J2" s="7"/>
      <c r="K2" s="7"/>
      <c r="L2" s="7"/>
    </row>
    <row r="3" spans="1:12" ht="15.75" thickBot="1">
      <c r="A3" s="7"/>
      <c r="B3" s="7"/>
      <c r="C3" s="13"/>
      <c r="D3" s="21" t="s">
        <v>396</v>
      </c>
      <c r="E3" s="24"/>
      <c r="F3" s="7"/>
      <c r="G3" s="7"/>
      <c r="H3" s="7"/>
      <c r="I3" s="7"/>
      <c r="J3" s="7"/>
      <c r="K3" s="7"/>
      <c r="L3" s="7"/>
    </row>
    <row r="4" spans="1:12" ht="57.75">
      <c r="A4" s="14" t="s">
        <v>370</v>
      </c>
      <c r="B4" s="14" t="s">
        <v>371</v>
      </c>
      <c r="C4" s="6" t="s">
        <v>372</v>
      </c>
      <c r="D4" s="22" t="s">
        <v>373</v>
      </c>
      <c r="E4" s="1" t="s">
        <v>374</v>
      </c>
      <c r="F4" s="2" t="s">
        <v>375</v>
      </c>
      <c r="G4" s="7"/>
      <c r="H4" s="7"/>
      <c r="I4" s="7"/>
      <c r="J4" s="7"/>
      <c r="K4" s="7"/>
      <c r="L4" s="7"/>
    </row>
    <row r="5" spans="1:12" ht="30" customHeight="1" thickBot="1">
      <c r="A5" s="7" t="str">
        <f>+CONCATENATE(B5,C5)</f>
        <v>Comune di Rosate, anno 20171</v>
      </c>
      <c r="B5" s="7" t="str">
        <f>+IF(IFERROR(VLOOKUP($D$2,amm.ni!$B$2:$C$163,1,FALSE),1)=$D$2,VLOOKUP($D$2,amm.ni!$B$2:$C$163,2,FALSE),IF($D$2="","non compilato",IF(AND($D$2=amm.ni!$B$164,$D$3=""),$D$2,$D$3)))</f>
        <v>Comune di Rosate, anno 2017</v>
      </c>
      <c r="C5" s="15">
        <v>1</v>
      </c>
      <c r="D5" s="3" t="s">
        <v>1</v>
      </c>
      <c r="E5" s="17" t="s">
        <v>384</v>
      </c>
      <c r="F5" s="18" t="s">
        <v>383</v>
      </c>
      <c r="G5" s="7"/>
      <c r="H5" s="7"/>
      <c r="I5" s="7"/>
      <c r="J5" s="7"/>
      <c r="K5" s="7"/>
      <c r="L5" s="7"/>
    </row>
    <row r="6" spans="1:12" ht="30" customHeight="1" thickBot="1">
      <c r="A6" s="7" t="str">
        <f t="shared" ref="A6:A23" si="0">+CONCATENATE(B6,C6)</f>
        <v>Comune di Rosate, anno 20172</v>
      </c>
      <c r="B6" s="7" t="str">
        <f>+IF(IFERROR(VLOOKUP($D$2,amm.ni!$B$2:$C$163,1,FALSE),1)=$D$2,VLOOKUP($D$2,amm.ni!$B$2:$C$163,2,FALSE),IF($D$2="","non compilato",IF(AND($D$2=amm.ni!$B$164,$D$3=""),$D$2,$D$3)))</f>
        <v>Comune di Rosate, anno 2017</v>
      </c>
      <c r="C6" s="15">
        <v>2</v>
      </c>
      <c r="D6" s="3" t="s">
        <v>2</v>
      </c>
      <c r="E6" s="17" t="s">
        <v>386</v>
      </c>
      <c r="F6" s="18" t="s">
        <v>383</v>
      </c>
      <c r="G6" s="7"/>
      <c r="H6" s="7"/>
      <c r="I6" s="7"/>
      <c r="J6" s="7"/>
      <c r="K6" s="7"/>
      <c r="L6" s="7"/>
    </row>
    <row r="7" spans="1:12" ht="30" customHeight="1" thickBot="1">
      <c r="A7" s="7" t="str">
        <f t="shared" si="0"/>
        <v>Comune di Rosate, anno 20172.1</v>
      </c>
      <c r="B7" s="7" t="str">
        <f>+IF(IFERROR(VLOOKUP($D$2,amm.ni!$B$2:$C$163,1,FALSE),1)=$D$2,VLOOKUP($D$2,amm.ni!$B$2:$C$163,2,FALSE),IF($D$2="","non compilato",IF(AND($D$2=amm.ni!$B$164,$D$3=""),$D$2,$D$3)))</f>
        <v>Comune di Rosate, anno 2017</v>
      </c>
      <c r="C7" s="16" t="s">
        <v>3</v>
      </c>
      <c r="D7" s="4" t="s">
        <v>4</v>
      </c>
      <c r="E7" s="19" t="s">
        <v>387</v>
      </c>
      <c r="F7" s="20" t="s">
        <v>383</v>
      </c>
      <c r="G7" s="7"/>
      <c r="H7" s="7"/>
      <c r="I7" s="7"/>
      <c r="J7" s="7"/>
      <c r="K7" s="7"/>
      <c r="L7" s="7"/>
    </row>
    <row r="8" spans="1:12" ht="30" customHeight="1" thickBot="1">
      <c r="A8" s="7" t="str">
        <f t="shared" si="0"/>
        <v>Comune di Rosate, anno 20172.2</v>
      </c>
      <c r="B8" s="7" t="str">
        <f>+IF(IFERROR(VLOOKUP($D$2,amm.ni!$B$2:$C$163,1,FALSE),1)=$D$2,VLOOKUP($D$2,amm.ni!$B$2:$C$163,2,FALSE),IF($D$2="","non compilato",IF(AND($D$2=amm.ni!$B$164,$D$3=""),$D$2,$D$3)))</f>
        <v>Comune di Rosate, anno 2017</v>
      </c>
      <c r="C8" s="16" t="s">
        <v>5</v>
      </c>
      <c r="D8" s="4" t="s">
        <v>6</v>
      </c>
      <c r="E8" s="19" t="s">
        <v>390</v>
      </c>
      <c r="F8" s="20" t="s">
        <v>383</v>
      </c>
      <c r="G8" s="7"/>
      <c r="H8" s="7"/>
      <c r="I8" s="7"/>
      <c r="J8" s="7"/>
      <c r="K8" s="7"/>
      <c r="L8" s="7"/>
    </row>
    <row r="9" spans="1:12" ht="30" customHeight="1" thickBot="1">
      <c r="A9" s="7" t="str">
        <f t="shared" si="0"/>
        <v>Comune di Rosate, anno 20172.3</v>
      </c>
      <c r="B9" s="7" t="str">
        <f>+IF(IFERROR(VLOOKUP($D$2,amm.ni!$B$2:$C$163,1,FALSE),1)=$D$2,VLOOKUP($D$2,amm.ni!$B$2:$C$163,2,FALSE),IF($D$2="","non compilato",IF(AND($D$2=amm.ni!$B$164,$D$3=""),$D$2,$D$3)))</f>
        <v>Comune di Rosate, anno 2017</v>
      </c>
      <c r="C9" s="16" t="s">
        <v>7</v>
      </c>
      <c r="D9" s="4" t="s">
        <v>8</v>
      </c>
      <c r="E9" s="19" t="s">
        <v>392</v>
      </c>
      <c r="F9" s="20" t="s">
        <v>383</v>
      </c>
      <c r="G9" s="7"/>
      <c r="H9" s="7"/>
      <c r="I9" s="7"/>
      <c r="J9" s="7"/>
      <c r="K9" s="7"/>
      <c r="L9" s="7"/>
    </row>
    <row r="10" spans="1:12" ht="30" customHeight="1" thickBot="1">
      <c r="A10" s="7" t="str">
        <f t="shared" si="0"/>
        <v>Comune di Rosate, anno 20172.4</v>
      </c>
      <c r="B10" s="7" t="str">
        <f>+IF(IFERROR(VLOOKUP($D$2,amm.ni!$B$2:$C$163,1,FALSE),1)=$D$2,VLOOKUP($D$2,amm.ni!$B$2:$C$163,2,FALSE),IF($D$2="","non compilato",IF(AND($D$2=amm.ni!$B$164,$D$3=""),$D$2,$D$3)))</f>
        <v>Comune di Rosate, anno 2017</v>
      </c>
      <c r="C10" s="16" t="s">
        <v>9</v>
      </c>
      <c r="D10" s="4" t="s">
        <v>10</v>
      </c>
      <c r="E10" s="19" t="s">
        <v>393</v>
      </c>
      <c r="F10" s="20" t="s">
        <v>383</v>
      </c>
      <c r="G10" s="7"/>
      <c r="H10" s="7"/>
      <c r="I10" s="7"/>
      <c r="J10" s="7"/>
      <c r="K10" s="7"/>
      <c r="L10" s="7"/>
    </row>
    <row r="11" spans="1:12" ht="30" customHeight="1" thickBot="1">
      <c r="A11" s="7" t="str">
        <f t="shared" si="0"/>
        <v>Comune di Rosate, anno 20173</v>
      </c>
      <c r="B11" s="7" t="str">
        <f>+IF(IFERROR(VLOOKUP($D$2,amm.ni!$B$2:$C$163,1,FALSE),1)=$D$2,VLOOKUP($D$2,amm.ni!$B$2:$C$163,2,FALSE),IF($D$2="","non compilato",IF(AND($D$2=amm.ni!$B$164,$D$3=""),$D$2,$D$3)))</f>
        <v>Comune di Rosate, anno 2017</v>
      </c>
      <c r="C11" s="15">
        <v>3</v>
      </c>
      <c r="D11" s="3" t="s">
        <v>11</v>
      </c>
      <c r="E11" s="17" t="s">
        <v>397</v>
      </c>
      <c r="F11" s="18" t="s">
        <v>383</v>
      </c>
      <c r="G11" s="7"/>
      <c r="H11" s="7"/>
      <c r="I11" s="7"/>
      <c r="J11" s="7"/>
      <c r="K11" s="7"/>
      <c r="L11" s="7"/>
    </row>
    <row r="12" spans="1:12" ht="30" customHeight="1" thickBot="1">
      <c r="A12" s="7" t="str">
        <f t="shared" si="0"/>
        <v>Comune di Rosate, anno 20173.1</v>
      </c>
      <c r="B12" s="7" t="str">
        <f>+IF(IFERROR(VLOOKUP($D$2,amm.ni!$B$2:$C$163,1,FALSE),1)=$D$2,VLOOKUP($D$2,amm.ni!$B$2:$C$163,2,FALSE),IF($D$2="","non compilato",IF(AND($D$2=amm.ni!$B$164,$D$3=""),$D$2,$D$3)))</f>
        <v>Comune di Rosate, anno 2017</v>
      </c>
      <c r="C12" s="16" t="s">
        <v>12</v>
      </c>
      <c r="D12" s="4" t="s">
        <v>13</v>
      </c>
      <c r="E12" s="19" t="s">
        <v>394</v>
      </c>
      <c r="F12" s="20" t="s">
        <v>383</v>
      </c>
      <c r="G12" s="7"/>
      <c r="H12" s="7"/>
      <c r="I12" s="7"/>
      <c r="J12" s="7"/>
      <c r="K12" s="7"/>
      <c r="L12" s="7"/>
    </row>
    <row r="13" spans="1:12" ht="30" customHeight="1" thickBot="1">
      <c r="A13" s="7" t="str">
        <f t="shared" si="0"/>
        <v>Comune di Rosate, anno 20173.2</v>
      </c>
      <c r="B13" s="7" t="str">
        <f>+IF(IFERROR(VLOOKUP($D$2,amm.ni!$B$2:$C$163,1,FALSE),1)=$D$2,VLOOKUP($D$2,amm.ni!$B$2:$C$163,2,FALSE),IF($D$2="","non compilato",IF(AND($D$2=amm.ni!$B$164,$D$3=""),$D$2,$D$3)))</f>
        <v>Comune di Rosate, anno 2017</v>
      </c>
      <c r="C13" s="16" t="s">
        <v>14</v>
      </c>
      <c r="D13" s="4" t="s">
        <v>15</v>
      </c>
      <c r="E13" s="19" t="s">
        <v>388</v>
      </c>
      <c r="F13" s="20" t="s">
        <v>383</v>
      </c>
      <c r="G13" s="7"/>
      <c r="H13" s="7"/>
      <c r="I13" s="7"/>
      <c r="J13" s="7"/>
      <c r="K13" s="7"/>
      <c r="L13" s="7"/>
    </row>
    <row r="14" spans="1:12" ht="30" customHeight="1" thickBot="1">
      <c r="A14" s="7" t="str">
        <f t="shared" si="0"/>
        <v>Comune di Rosate, anno 20173.3</v>
      </c>
      <c r="B14" s="7" t="str">
        <f>+IF(IFERROR(VLOOKUP($D$2,amm.ni!$B$2:$C$163,1,FALSE),1)=$D$2,VLOOKUP($D$2,amm.ni!$B$2:$C$163,2,FALSE),IF($D$2="","non compilato",IF(AND($D$2=amm.ni!$B$164,$D$3=""),$D$2,$D$3)))</f>
        <v>Comune di Rosate, anno 2017</v>
      </c>
      <c r="C14" s="16" t="s">
        <v>16</v>
      </c>
      <c r="D14" s="4" t="s">
        <v>17</v>
      </c>
      <c r="E14" s="19" t="s">
        <v>389</v>
      </c>
      <c r="F14" s="20" t="s">
        <v>383</v>
      </c>
      <c r="G14" s="7"/>
      <c r="H14" s="7"/>
      <c r="I14" s="7"/>
      <c r="J14" s="7"/>
      <c r="K14" s="7"/>
      <c r="L14" s="7"/>
    </row>
    <row r="15" spans="1:12" ht="30" customHeight="1" thickBot="1">
      <c r="A15" s="7" t="str">
        <f t="shared" si="0"/>
        <v>Comune di Rosate, anno 20173.4</v>
      </c>
      <c r="B15" s="7" t="str">
        <f>+IF(IFERROR(VLOOKUP($D$2,amm.ni!$B$2:$C$163,1,FALSE),1)=$D$2,VLOOKUP($D$2,amm.ni!$B$2:$C$163,2,FALSE),IF($D$2="","non compilato",IF(AND($D$2=amm.ni!$B$164,$D$3=""),$D$2,$D$3)))</f>
        <v>Comune di Rosate, anno 2017</v>
      </c>
      <c r="C15" s="16" t="s">
        <v>18</v>
      </c>
      <c r="D15" s="4" t="s">
        <v>19</v>
      </c>
      <c r="E15" s="19" t="s">
        <v>399</v>
      </c>
      <c r="F15" s="20" t="s">
        <v>383</v>
      </c>
      <c r="G15" s="7"/>
      <c r="H15" s="7"/>
      <c r="I15" s="7"/>
      <c r="J15" s="7"/>
      <c r="K15" s="7"/>
      <c r="L15" s="7"/>
    </row>
    <row r="16" spans="1:12" ht="30" customHeight="1" thickBot="1">
      <c r="A16" s="7" t="str">
        <f t="shared" si="0"/>
        <v>Comune di Rosate, anno 20174</v>
      </c>
      <c r="B16" s="7" t="str">
        <f>+IF(IFERROR(VLOOKUP($D$2,amm.ni!$B$2:$C$163,1,FALSE),1)=$D$2,VLOOKUP($D$2,amm.ni!$B$2:$C$163,2,FALSE),IF($D$2="","non compilato",IF(AND($D$2=amm.ni!$B$164,$D$3=""),$D$2,$D$3)))</f>
        <v>Comune di Rosate, anno 2017</v>
      </c>
      <c r="C16" s="15">
        <v>4</v>
      </c>
      <c r="D16" s="3" t="s">
        <v>20</v>
      </c>
      <c r="E16" s="17" t="s">
        <v>395</v>
      </c>
      <c r="F16" s="18" t="s">
        <v>383</v>
      </c>
      <c r="G16" s="7"/>
      <c r="H16" s="7"/>
      <c r="I16" s="7"/>
      <c r="J16" s="7"/>
      <c r="K16" s="7"/>
      <c r="L16" s="7"/>
    </row>
    <row r="17" spans="1:12" ht="30" customHeight="1" thickBot="1">
      <c r="A17" s="7" t="str">
        <f t="shared" si="0"/>
        <v>Comune di Rosate, anno 20175</v>
      </c>
      <c r="B17" s="7" t="str">
        <f>+IF(IFERROR(VLOOKUP($D$2,amm.ni!$B$2:$C$163,1,FALSE),1)=$D$2,VLOOKUP($D$2,amm.ni!$B$2:$C$163,2,FALSE),IF($D$2="","non compilato",IF(AND($D$2=amm.ni!$B$164,$D$3=""),$D$2,$D$3)))</f>
        <v>Comune di Rosate, anno 2017</v>
      </c>
      <c r="C17" s="15">
        <v>5</v>
      </c>
      <c r="D17" s="3" t="s">
        <v>21</v>
      </c>
      <c r="E17" s="17" t="s">
        <v>379</v>
      </c>
      <c r="F17" s="18" t="s">
        <v>383</v>
      </c>
      <c r="G17" s="7"/>
      <c r="H17" s="7"/>
      <c r="I17" s="7"/>
      <c r="J17" s="7"/>
      <c r="K17" s="7"/>
      <c r="L17" s="7"/>
    </row>
    <row r="18" spans="1:12" ht="30" customHeight="1" thickBot="1">
      <c r="A18" s="7" t="str">
        <f t="shared" si="0"/>
        <v>Comune di Rosate, anno 20176</v>
      </c>
      <c r="B18" s="7" t="str">
        <f>+IF(IFERROR(VLOOKUP($D$2,amm.ni!$B$2:$C$163,1,FALSE),1)=$D$2,VLOOKUP($D$2,amm.ni!$B$2:$C$163,2,FALSE),IF($D$2="","non compilato",IF(AND($D$2=amm.ni!$B$164,$D$3=""),$D$2,$D$3)))</f>
        <v>Comune di Rosate, anno 2017</v>
      </c>
      <c r="C18" s="15">
        <v>6</v>
      </c>
      <c r="D18" s="3" t="s">
        <v>22</v>
      </c>
      <c r="E18" s="17" t="s">
        <v>398</v>
      </c>
      <c r="F18" s="18" t="s">
        <v>383</v>
      </c>
      <c r="G18" s="7"/>
      <c r="H18" s="7"/>
      <c r="I18" s="7"/>
      <c r="J18" s="7"/>
      <c r="K18" s="7"/>
      <c r="L18" s="7"/>
    </row>
    <row r="19" spans="1:12" ht="30" customHeight="1" thickBot="1">
      <c r="A19" s="7" t="str">
        <f t="shared" si="0"/>
        <v>Comune di Rosate, anno 20176.1</v>
      </c>
      <c r="B19" s="7" t="str">
        <f>+IF(IFERROR(VLOOKUP($D$2,amm.ni!$B$2:$C$163,1,FALSE),1)=$D$2,VLOOKUP($D$2,amm.ni!$B$2:$C$163,2,FALSE),IF($D$2="","non compilato",IF(AND($D$2=amm.ni!$B$164,$D$3=""),$D$2,$D$3)))</f>
        <v>Comune di Rosate, anno 2017</v>
      </c>
      <c r="C19" s="16" t="s">
        <v>23</v>
      </c>
      <c r="D19" s="5" t="s">
        <v>24</v>
      </c>
      <c r="E19" s="19" t="s">
        <v>391</v>
      </c>
      <c r="F19" s="20" t="s">
        <v>383</v>
      </c>
      <c r="G19" s="7"/>
      <c r="H19" s="7"/>
      <c r="I19" s="7"/>
      <c r="J19" s="7"/>
      <c r="K19" s="7"/>
      <c r="L19" s="7"/>
    </row>
    <row r="20" spans="1:12" ht="30" customHeight="1" thickBot="1">
      <c r="A20" s="7" t="str">
        <f t="shared" si="0"/>
        <v>Comune di Rosate, anno 20176.2</v>
      </c>
      <c r="B20" s="7" t="str">
        <f>+IF(IFERROR(VLOOKUP($D$2,amm.ni!$B$2:$C$163,1,FALSE),1)=$D$2,VLOOKUP($D$2,amm.ni!$B$2:$C$163,2,FALSE),IF($D$2="","non compilato",IF(AND($D$2=amm.ni!$B$164,$D$3=""),$D$2,$D$3)))</f>
        <v>Comune di Rosate, anno 2017</v>
      </c>
      <c r="C20" s="16" t="s">
        <v>25</v>
      </c>
      <c r="D20" s="5" t="s">
        <v>26</v>
      </c>
      <c r="E20" s="19" t="s">
        <v>380</v>
      </c>
      <c r="F20" s="20" t="s">
        <v>383</v>
      </c>
      <c r="G20" s="7"/>
      <c r="H20" s="7"/>
      <c r="I20" s="7"/>
      <c r="J20" s="7"/>
      <c r="K20" s="7"/>
      <c r="L20" s="7"/>
    </row>
    <row r="21" spans="1:12" ht="30" customHeight="1" thickBot="1">
      <c r="A21" s="7" t="str">
        <f t="shared" si="0"/>
        <v>Comune di Rosate, anno 2017Allegato 2</v>
      </c>
      <c r="B21" s="7" t="str">
        <f>+IF(IFERROR(VLOOKUP($D$2,amm.ni!$B$2:$C$163,1,FALSE),1)=$D$2,VLOOKUP($D$2,amm.ni!$B$2:$C$163,2,FALSE),IF($D$2="","non compilato",IF(AND($D$2=amm.ni!$B$164,$D$3=""),$D$2,$D$3)))</f>
        <v>Comune di Rosate, anno 2017</v>
      </c>
      <c r="C21" s="16" t="s">
        <v>27</v>
      </c>
      <c r="D21" s="4" t="s">
        <v>28</v>
      </c>
      <c r="E21" s="19" t="s">
        <v>382</v>
      </c>
      <c r="F21" s="20" t="s">
        <v>383</v>
      </c>
      <c r="G21" s="7"/>
      <c r="H21" s="7"/>
      <c r="I21" s="7"/>
      <c r="J21" s="7"/>
      <c r="K21" s="7"/>
      <c r="L21" s="7"/>
    </row>
    <row r="22" spans="1:12" ht="30" customHeight="1" thickBot="1">
      <c r="A22" s="7" t="str">
        <f t="shared" si="0"/>
        <v>Comune di Rosate, anno 2017Allegato 3</v>
      </c>
      <c r="B22" s="7" t="str">
        <f>+IF(IFERROR(VLOOKUP($D$2,amm.ni!$B$2:$C$163,1,FALSE),1)=$D$2,VLOOKUP($D$2,amm.ni!$B$2:$C$163,2,FALSE),IF($D$2="","non compilato",IF(AND($D$2=amm.ni!$B$164,$D$3=""),$D$2,$D$3)))</f>
        <v>Comune di Rosate, anno 2017</v>
      </c>
      <c r="C22" s="16" t="s">
        <v>29</v>
      </c>
      <c r="D22" s="4" t="s">
        <v>30</v>
      </c>
      <c r="E22" s="19" t="s">
        <v>381</v>
      </c>
      <c r="F22" s="20" t="s">
        <v>383</v>
      </c>
      <c r="G22" s="7"/>
      <c r="H22" s="7"/>
      <c r="I22" s="7"/>
      <c r="J22" s="7"/>
      <c r="K22" s="7"/>
      <c r="L22" s="7"/>
    </row>
    <row r="23" spans="1:12" ht="30" customHeight="1" thickBot="1">
      <c r="A23" s="7" t="str">
        <f t="shared" si="0"/>
        <v>Comune di Rosate, anno 2017Allegato 4</v>
      </c>
      <c r="B23" s="7" t="str">
        <f>+IF(IFERROR(VLOOKUP($D$2,amm.ni!$B$2:$C$163,1,FALSE),1)=$D$2,VLOOKUP($D$2,amm.ni!$B$2:$C$163,2,FALSE),IF($D$2="","non compilato",IF(AND($D$2=amm.ni!$B$164,$D$3=""),$D$2,$D$3)))</f>
        <v>Comune di Rosate, anno 2017</v>
      </c>
      <c r="C23" s="16" t="s">
        <v>31</v>
      </c>
      <c r="D23" s="4" t="s">
        <v>32</v>
      </c>
      <c r="E23" s="19" t="s">
        <v>385</v>
      </c>
      <c r="F23" s="20" t="s">
        <v>383</v>
      </c>
      <c r="G23" s="7"/>
      <c r="H23" s="7"/>
      <c r="I23" s="7"/>
      <c r="J23" s="7"/>
      <c r="K23" s="7"/>
      <c r="L23" s="7"/>
    </row>
    <row r="24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</sheetData>
  <sheetProtection password="9CC1" sheet="1" objects="1" scenarios="1" formatColumns="0" formatRows="0"/>
  <dataConsolidate/>
  <dataValidations count="2">
    <dataValidation type="list" allowBlank="1" showInputMessage="1" showErrorMessage="1" sqref="F5:F23">
      <formula1>"SI,NO"</formula1>
    </dataValidation>
    <dataValidation type="textLength" operator="lessThan" allowBlank="1" showInputMessage="1" showErrorMessage="1" error="Limite massimo di parole superato" sqref="E5:E23">
      <formula1>1800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amm.ni!$B$2:$B$164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64"/>
  <sheetViews>
    <sheetView topLeftCell="B1" workbookViewId="0">
      <pane ySplit="1" topLeftCell="A2" activePane="bottomLeft" state="frozen"/>
      <selection activeCell="B1" sqref="B1"/>
      <selection pane="bottomLeft" activeCell="B164" sqref="A164:XFD164"/>
    </sheetView>
  </sheetViews>
  <sheetFormatPr defaultRowHeight="15"/>
  <cols>
    <col min="1" max="1" width="40" hidden="1" customWidth="1"/>
    <col min="2" max="2" width="89.28515625" bestFit="1" customWidth="1"/>
    <col min="3" max="3" width="16.5703125" bestFit="1" customWidth="1"/>
  </cols>
  <sheetData>
    <row r="1" spans="1:3">
      <c r="A1" s="6" t="s">
        <v>33</v>
      </c>
      <c r="B1" s="1" t="s">
        <v>368</v>
      </c>
      <c r="C1" s="1" t="s">
        <v>369</v>
      </c>
    </row>
    <row r="2" spans="1:3">
      <c r="A2" s="8" t="s">
        <v>34</v>
      </c>
      <c r="B2" s="11" t="s">
        <v>35</v>
      </c>
      <c r="C2" s="11" t="s">
        <v>36</v>
      </c>
    </row>
    <row r="3" spans="1:3">
      <c r="A3" s="9" t="s">
        <v>34</v>
      </c>
      <c r="B3" s="11" t="s">
        <v>37</v>
      </c>
      <c r="C3" s="11" t="s">
        <v>38</v>
      </c>
    </row>
    <row r="4" spans="1:3">
      <c r="A4" s="8" t="s">
        <v>34</v>
      </c>
      <c r="B4" s="11" t="s">
        <v>39</v>
      </c>
      <c r="C4" s="11" t="s">
        <v>40</v>
      </c>
    </row>
    <row r="5" spans="1:3">
      <c r="A5" s="9" t="s">
        <v>34</v>
      </c>
      <c r="B5" s="11" t="s">
        <v>41</v>
      </c>
      <c r="C5" s="11" t="s">
        <v>42</v>
      </c>
    </row>
    <row r="6" spans="1:3">
      <c r="A6" s="9" t="s">
        <v>34</v>
      </c>
      <c r="B6" s="11" t="s">
        <v>43</v>
      </c>
      <c r="C6" s="11" t="s">
        <v>44</v>
      </c>
    </row>
    <row r="7" spans="1:3">
      <c r="A7" s="9" t="s">
        <v>34</v>
      </c>
      <c r="B7" s="11" t="s">
        <v>45</v>
      </c>
      <c r="C7" s="11" t="s">
        <v>46</v>
      </c>
    </row>
    <row r="8" spans="1:3">
      <c r="A8" s="9" t="s">
        <v>34</v>
      </c>
      <c r="B8" s="11" t="s">
        <v>47</v>
      </c>
      <c r="C8" s="11" t="s">
        <v>48</v>
      </c>
    </row>
    <row r="9" spans="1:3">
      <c r="A9" s="9" t="s">
        <v>34</v>
      </c>
      <c r="B9" s="11" t="s">
        <v>49</v>
      </c>
      <c r="C9" s="11" t="s">
        <v>50</v>
      </c>
    </row>
    <row r="10" spans="1:3">
      <c r="A10" s="9" t="s">
        <v>34</v>
      </c>
      <c r="B10" s="11" t="s">
        <v>51</v>
      </c>
      <c r="C10" s="11" t="s">
        <v>52</v>
      </c>
    </row>
    <row r="11" spans="1:3">
      <c r="A11" s="9" t="s">
        <v>34</v>
      </c>
      <c r="B11" s="11" t="s">
        <v>53</v>
      </c>
      <c r="C11" s="11" t="s">
        <v>54</v>
      </c>
    </row>
    <row r="12" spans="1:3">
      <c r="A12" s="9" t="s">
        <v>34</v>
      </c>
      <c r="B12" s="11" t="s">
        <v>55</v>
      </c>
      <c r="C12" s="11" t="s">
        <v>56</v>
      </c>
    </row>
    <row r="13" spans="1:3">
      <c r="A13" s="9" t="s">
        <v>34</v>
      </c>
      <c r="B13" s="11" t="s">
        <v>57</v>
      </c>
      <c r="C13" s="11" t="s">
        <v>58</v>
      </c>
    </row>
    <row r="14" spans="1:3">
      <c r="A14" s="9" t="s">
        <v>34</v>
      </c>
      <c r="B14" s="11" t="s">
        <v>59</v>
      </c>
      <c r="C14" s="11" t="s">
        <v>60</v>
      </c>
    </row>
    <row r="15" spans="1:3">
      <c r="A15" s="9" t="s">
        <v>61</v>
      </c>
      <c r="B15" s="11" t="s">
        <v>62</v>
      </c>
      <c r="C15" s="11" t="s">
        <v>63</v>
      </c>
    </row>
    <row r="16" spans="1:3">
      <c r="A16" s="9" t="s">
        <v>61</v>
      </c>
      <c r="B16" s="11" t="s">
        <v>64</v>
      </c>
      <c r="C16" s="11" t="s">
        <v>65</v>
      </c>
    </row>
    <row r="17" spans="1:3">
      <c r="A17" s="9" t="s">
        <v>61</v>
      </c>
      <c r="B17" s="11" t="s">
        <v>66</v>
      </c>
      <c r="C17" s="11" t="s">
        <v>67</v>
      </c>
    </row>
    <row r="18" spans="1:3">
      <c r="A18" s="9" t="s">
        <v>61</v>
      </c>
      <c r="B18" s="11" t="s">
        <v>68</v>
      </c>
      <c r="C18" s="11" t="s">
        <v>69</v>
      </c>
    </row>
    <row r="19" spans="1:3" ht="25.5">
      <c r="A19" s="9" t="s">
        <v>70</v>
      </c>
      <c r="B19" s="11" t="s">
        <v>71</v>
      </c>
      <c r="C19" s="11" t="s">
        <v>72</v>
      </c>
    </row>
    <row r="20" spans="1:3" ht="25.5">
      <c r="A20" s="9" t="s">
        <v>70</v>
      </c>
      <c r="B20" s="11" t="s">
        <v>73</v>
      </c>
      <c r="C20" s="11" t="s">
        <v>74</v>
      </c>
    </row>
    <row r="21" spans="1:3">
      <c r="A21" s="9" t="s">
        <v>75</v>
      </c>
      <c r="B21" s="11" t="s">
        <v>76</v>
      </c>
      <c r="C21" s="11" t="s">
        <v>77</v>
      </c>
    </row>
    <row r="22" spans="1:3">
      <c r="A22" s="9" t="s">
        <v>75</v>
      </c>
      <c r="B22" s="11" t="s">
        <v>78</v>
      </c>
      <c r="C22" s="11" t="s">
        <v>79</v>
      </c>
    </row>
    <row r="23" spans="1:3">
      <c r="A23" s="9" t="s">
        <v>75</v>
      </c>
      <c r="B23" s="11" t="s">
        <v>80</v>
      </c>
      <c r="C23" s="11" t="s">
        <v>81</v>
      </c>
    </row>
    <row r="24" spans="1:3" ht="25.5">
      <c r="A24" s="9" t="s">
        <v>82</v>
      </c>
      <c r="B24" s="11" t="s">
        <v>83</v>
      </c>
      <c r="C24" s="11" t="s">
        <v>84</v>
      </c>
    </row>
    <row r="25" spans="1:3">
      <c r="A25" s="9" t="s">
        <v>82</v>
      </c>
      <c r="B25" s="11" t="s">
        <v>85</v>
      </c>
      <c r="C25" s="11" t="s">
        <v>86</v>
      </c>
    </row>
    <row r="26" spans="1:3">
      <c r="A26" s="8" t="s">
        <v>82</v>
      </c>
      <c r="B26" s="11" t="s">
        <v>87</v>
      </c>
      <c r="C26" s="11" t="s">
        <v>88</v>
      </c>
    </row>
    <row r="27" spans="1:3">
      <c r="A27" s="9" t="s">
        <v>89</v>
      </c>
      <c r="B27" s="11" t="s">
        <v>90</v>
      </c>
      <c r="C27" s="11" t="s">
        <v>91</v>
      </c>
    </row>
    <row r="28" spans="1:3">
      <c r="A28" s="9" t="s">
        <v>89</v>
      </c>
      <c r="B28" s="11" t="s">
        <v>92</v>
      </c>
      <c r="C28" s="11" t="s">
        <v>93</v>
      </c>
    </row>
    <row r="29" spans="1:3">
      <c r="A29" s="9" t="s">
        <v>94</v>
      </c>
      <c r="B29" s="11" t="s">
        <v>95</v>
      </c>
      <c r="C29" s="11" t="s">
        <v>96</v>
      </c>
    </row>
    <row r="30" spans="1:3">
      <c r="A30" s="9" t="s">
        <v>94</v>
      </c>
      <c r="B30" s="11" t="s">
        <v>97</v>
      </c>
      <c r="C30" s="11" t="s">
        <v>98</v>
      </c>
    </row>
    <row r="31" spans="1:3">
      <c r="A31" s="8" t="s">
        <v>94</v>
      </c>
      <c r="B31" s="11" t="s">
        <v>99</v>
      </c>
      <c r="C31" s="11" t="s">
        <v>100</v>
      </c>
    </row>
    <row r="32" spans="1:3">
      <c r="A32" s="9" t="s">
        <v>94</v>
      </c>
      <c r="B32" s="11" t="s">
        <v>101</v>
      </c>
      <c r="C32" s="11" t="s">
        <v>102</v>
      </c>
    </row>
    <row r="33" spans="1:3">
      <c r="A33" s="9" t="s">
        <v>94</v>
      </c>
      <c r="B33" s="11" t="s">
        <v>103</v>
      </c>
      <c r="C33" s="11" t="s">
        <v>104</v>
      </c>
    </row>
    <row r="34" spans="1:3">
      <c r="A34" s="9" t="s">
        <v>94</v>
      </c>
      <c r="B34" s="11" t="s">
        <v>105</v>
      </c>
      <c r="C34" s="11" t="s">
        <v>106</v>
      </c>
    </row>
    <row r="35" spans="1:3">
      <c r="A35" s="9" t="s">
        <v>94</v>
      </c>
      <c r="B35" s="11" t="s">
        <v>107</v>
      </c>
      <c r="C35" s="11" t="s">
        <v>108</v>
      </c>
    </row>
    <row r="36" spans="1:3">
      <c r="A36" s="9" t="s">
        <v>94</v>
      </c>
      <c r="B36" s="11" t="s">
        <v>109</v>
      </c>
      <c r="C36" s="11" t="s">
        <v>110</v>
      </c>
    </row>
    <row r="37" spans="1:3">
      <c r="A37" s="9" t="s">
        <v>94</v>
      </c>
      <c r="B37" s="11" t="s">
        <v>111</v>
      </c>
      <c r="C37" s="11" t="s">
        <v>112</v>
      </c>
    </row>
    <row r="38" spans="1:3">
      <c r="A38" s="9" t="s">
        <v>94</v>
      </c>
      <c r="B38" s="11" t="s">
        <v>113</v>
      </c>
      <c r="C38" s="11" t="s">
        <v>114</v>
      </c>
    </row>
    <row r="39" spans="1:3">
      <c r="A39" s="9" t="s">
        <v>115</v>
      </c>
      <c r="B39" s="11" t="s">
        <v>116</v>
      </c>
      <c r="C39" s="11" t="s">
        <v>117</v>
      </c>
    </row>
    <row r="40" spans="1:3">
      <c r="A40" s="9" t="s">
        <v>115</v>
      </c>
      <c r="B40" s="11" t="s">
        <v>118</v>
      </c>
      <c r="C40" s="11" t="s">
        <v>119</v>
      </c>
    </row>
    <row r="41" spans="1:3">
      <c r="A41" s="9" t="s">
        <v>115</v>
      </c>
      <c r="B41" s="11" t="s">
        <v>120</v>
      </c>
      <c r="C41" s="11" t="s">
        <v>121</v>
      </c>
    </row>
    <row r="42" spans="1:3">
      <c r="A42" s="9" t="s">
        <v>115</v>
      </c>
      <c r="B42" s="11" t="s">
        <v>122</v>
      </c>
      <c r="C42" s="11" t="s">
        <v>123</v>
      </c>
    </row>
    <row r="43" spans="1:3">
      <c r="A43" s="9" t="s">
        <v>115</v>
      </c>
      <c r="B43" s="11" t="s">
        <v>124</v>
      </c>
      <c r="C43" s="11" t="s">
        <v>125</v>
      </c>
    </row>
    <row r="44" spans="1:3">
      <c r="A44" s="9" t="s">
        <v>115</v>
      </c>
      <c r="B44" s="11" t="s">
        <v>126</v>
      </c>
      <c r="C44" s="11" t="s">
        <v>127</v>
      </c>
    </row>
    <row r="45" spans="1:3">
      <c r="A45" s="9" t="s">
        <v>115</v>
      </c>
      <c r="B45" s="11" t="s">
        <v>128</v>
      </c>
      <c r="C45" s="11" t="s">
        <v>129</v>
      </c>
    </row>
    <row r="46" spans="1:3">
      <c r="A46" s="9" t="s">
        <v>115</v>
      </c>
      <c r="B46" s="11" t="s">
        <v>130</v>
      </c>
      <c r="C46" s="11" t="s">
        <v>131</v>
      </c>
    </row>
    <row r="47" spans="1:3">
      <c r="A47" s="9" t="s">
        <v>115</v>
      </c>
      <c r="B47" s="11" t="s">
        <v>132</v>
      </c>
      <c r="C47" s="11" t="s">
        <v>133</v>
      </c>
    </row>
    <row r="48" spans="1:3">
      <c r="A48" s="9" t="s">
        <v>115</v>
      </c>
      <c r="B48" s="11" t="s">
        <v>134</v>
      </c>
      <c r="C48" s="11" t="s">
        <v>135</v>
      </c>
    </row>
    <row r="49" spans="1:3">
      <c r="A49" s="9" t="s">
        <v>115</v>
      </c>
      <c r="B49" s="11" t="s">
        <v>136</v>
      </c>
      <c r="C49" s="11" t="s">
        <v>137</v>
      </c>
    </row>
    <row r="50" spans="1:3">
      <c r="A50" s="9" t="s">
        <v>115</v>
      </c>
      <c r="B50" s="11" t="s">
        <v>138</v>
      </c>
      <c r="C50" s="11" t="s">
        <v>139</v>
      </c>
    </row>
    <row r="51" spans="1:3">
      <c r="A51" s="9" t="s">
        <v>115</v>
      </c>
      <c r="B51" s="11" t="s">
        <v>140</v>
      </c>
      <c r="C51" s="11" t="s">
        <v>141</v>
      </c>
    </row>
    <row r="52" spans="1:3">
      <c r="A52" s="9" t="s">
        <v>115</v>
      </c>
      <c r="B52" s="11" t="s">
        <v>142</v>
      </c>
      <c r="C52" s="11" t="s">
        <v>143</v>
      </c>
    </row>
    <row r="53" spans="1:3">
      <c r="A53" s="9" t="s">
        <v>115</v>
      </c>
      <c r="B53" s="11" t="s">
        <v>144</v>
      </c>
      <c r="C53" s="11" t="s">
        <v>145</v>
      </c>
    </row>
    <row r="54" spans="1:3">
      <c r="A54" s="9" t="s">
        <v>115</v>
      </c>
      <c r="B54" s="11" t="s">
        <v>146</v>
      </c>
      <c r="C54" s="11" t="s">
        <v>147</v>
      </c>
    </row>
    <row r="55" spans="1:3">
      <c r="A55" s="9" t="s">
        <v>115</v>
      </c>
      <c r="B55" s="11" t="s">
        <v>148</v>
      </c>
      <c r="C55" s="11" t="s">
        <v>149</v>
      </c>
    </row>
    <row r="56" spans="1:3">
      <c r="A56" s="9" t="s">
        <v>115</v>
      </c>
      <c r="B56" s="11" t="s">
        <v>150</v>
      </c>
      <c r="C56" s="11" t="s">
        <v>151</v>
      </c>
    </row>
    <row r="57" spans="1:3">
      <c r="A57" s="9" t="s">
        <v>115</v>
      </c>
      <c r="B57" s="11" t="s">
        <v>152</v>
      </c>
      <c r="C57" s="11" t="s">
        <v>153</v>
      </c>
    </row>
    <row r="58" spans="1:3">
      <c r="A58" s="9" t="s">
        <v>115</v>
      </c>
      <c r="B58" s="11" t="s">
        <v>154</v>
      </c>
      <c r="C58" s="11" t="s">
        <v>155</v>
      </c>
    </row>
    <row r="59" spans="1:3">
      <c r="A59" s="9" t="s">
        <v>115</v>
      </c>
      <c r="B59" s="11" t="s">
        <v>156</v>
      </c>
      <c r="C59" s="11" t="s">
        <v>157</v>
      </c>
    </row>
    <row r="60" spans="1:3">
      <c r="A60" s="9" t="s">
        <v>115</v>
      </c>
      <c r="B60" s="11" t="s">
        <v>158</v>
      </c>
      <c r="C60" s="11" t="s">
        <v>159</v>
      </c>
    </row>
    <row r="61" spans="1:3">
      <c r="A61" s="9" t="s">
        <v>115</v>
      </c>
      <c r="B61" s="11" t="s">
        <v>160</v>
      </c>
      <c r="C61" s="11" t="s">
        <v>161</v>
      </c>
    </row>
    <row r="62" spans="1:3">
      <c r="A62" s="9" t="s">
        <v>115</v>
      </c>
      <c r="B62" s="11" t="s">
        <v>162</v>
      </c>
      <c r="C62" s="11" t="s">
        <v>163</v>
      </c>
    </row>
    <row r="63" spans="1:3">
      <c r="A63" s="9" t="s">
        <v>164</v>
      </c>
      <c r="B63" s="11" t="s">
        <v>165</v>
      </c>
      <c r="C63" s="11" t="s">
        <v>166</v>
      </c>
    </row>
    <row r="64" spans="1:3" ht="25.5">
      <c r="A64" s="9" t="s">
        <v>164</v>
      </c>
      <c r="B64" s="11" t="s">
        <v>167</v>
      </c>
      <c r="C64" s="11" t="s">
        <v>168</v>
      </c>
    </row>
    <row r="65" spans="1:3">
      <c r="A65" s="9" t="s">
        <v>164</v>
      </c>
      <c r="B65" s="11" t="s">
        <v>169</v>
      </c>
      <c r="C65" s="11" t="s">
        <v>170</v>
      </c>
    </row>
    <row r="66" spans="1:3">
      <c r="A66" s="9" t="s">
        <v>164</v>
      </c>
      <c r="B66" s="11" t="s">
        <v>171</v>
      </c>
      <c r="C66" s="11" t="s">
        <v>172</v>
      </c>
    </row>
    <row r="67" spans="1:3">
      <c r="A67" s="9" t="s">
        <v>164</v>
      </c>
      <c r="B67" s="11" t="s">
        <v>173</v>
      </c>
      <c r="C67" s="11" t="s">
        <v>174</v>
      </c>
    </row>
    <row r="68" spans="1:3" ht="25.5">
      <c r="A68" s="9" t="s">
        <v>164</v>
      </c>
      <c r="B68" s="11" t="s">
        <v>175</v>
      </c>
      <c r="C68" s="11" t="s">
        <v>176</v>
      </c>
    </row>
    <row r="69" spans="1:3" ht="25.5">
      <c r="A69" s="9" t="s">
        <v>164</v>
      </c>
      <c r="B69" s="11" t="s">
        <v>177</v>
      </c>
      <c r="C69" s="11" t="s">
        <v>178</v>
      </c>
    </row>
    <row r="70" spans="1:3" ht="25.5">
      <c r="A70" s="9" t="s">
        <v>164</v>
      </c>
      <c r="B70" s="11" t="s">
        <v>179</v>
      </c>
      <c r="C70" s="11" t="s">
        <v>180</v>
      </c>
    </row>
    <row r="71" spans="1:3" ht="25.5">
      <c r="A71" s="9" t="s">
        <v>181</v>
      </c>
      <c r="B71" s="11" t="s">
        <v>182</v>
      </c>
      <c r="C71" s="11" t="s">
        <v>183</v>
      </c>
    </row>
    <row r="72" spans="1:3">
      <c r="A72" s="9" t="s">
        <v>184</v>
      </c>
      <c r="B72" s="11" t="s">
        <v>185</v>
      </c>
      <c r="C72" s="11" t="s">
        <v>186</v>
      </c>
    </row>
    <row r="73" spans="1:3">
      <c r="A73" s="9" t="s">
        <v>184</v>
      </c>
      <c r="B73" s="11" t="s">
        <v>187</v>
      </c>
      <c r="C73" s="11" t="s">
        <v>188</v>
      </c>
    </row>
    <row r="74" spans="1:3">
      <c r="A74" s="9" t="s">
        <v>184</v>
      </c>
      <c r="B74" s="11" t="s">
        <v>189</v>
      </c>
      <c r="C74" s="11" t="s">
        <v>190</v>
      </c>
    </row>
    <row r="75" spans="1:3">
      <c r="A75" s="8" t="s">
        <v>184</v>
      </c>
      <c r="B75" s="11" t="s">
        <v>191</v>
      </c>
      <c r="C75" s="11" t="s">
        <v>191</v>
      </c>
    </row>
    <row r="76" spans="1:3">
      <c r="A76" s="9" t="s">
        <v>184</v>
      </c>
      <c r="B76" s="11" t="s">
        <v>192</v>
      </c>
      <c r="C76" s="11" t="s">
        <v>193</v>
      </c>
    </row>
    <row r="77" spans="1:3">
      <c r="A77" s="9" t="s">
        <v>184</v>
      </c>
      <c r="B77" s="11" t="s">
        <v>194</v>
      </c>
      <c r="C77" s="11" t="s">
        <v>195</v>
      </c>
    </row>
    <row r="78" spans="1:3">
      <c r="A78" s="9" t="s">
        <v>184</v>
      </c>
      <c r="B78" s="11" t="s">
        <v>196</v>
      </c>
      <c r="C78" s="11" t="s">
        <v>197</v>
      </c>
    </row>
    <row r="79" spans="1:3">
      <c r="A79" s="9" t="s">
        <v>184</v>
      </c>
      <c r="B79" s="11" t="s">
        <v>198</v>
      </c>
      <c r="C79" s="11" t="s">
        <v>199</v>
      </c>
    </row>
    <row r="80" spans="1:3">
      <c r="A80" s="9" t="s">
        <v>184</v>
      </c>
      <c r="B80" s="11" t="s">
        <v>200</v>
      </c>
      <c r="C80" s="11" t="s">
        <v>201</v>
      </c>
    </row>
    <row r="81" spans="1:3">
      <c r="A81" s="9" t="s">
        <v>184</v>
      </c>
      <c r="B81" s="11" t="s">
        <v>202</v>
      </c>
      <c r="C81" s="11" t="s">
        <v>203</v>
      </c>
    </row>
    <row r="82" spans="1:3">
      <c r="A82" s="9" t="s">
        <v>184</v>
      </c>
      <c r="B82" s="11" t="s">
        <v>204</v>
      </c>
      <c r="C82" s="11" t="s">
        <v>205</v>
      </c>
    </row>
    <row r="83" spans="1:3">
      <c r="A83" s="9" t="s">
        <v>184</v>
      </c>
      <c r="B83" s="11" t="s">
        <v>206</v>
      </c>
      <c r="C83" s="11" t="s">
        <v>207</v>
      </c>
    </row>
    <row r="84" spans="1:3">
      <c r="A84" s="9" t="s">
        <v>184</v>
      </c>
      <c r="B84" s="11" t="s">
        <v>208</v>
      </c>
      <c r="C84" s="11" t="s">
        <v>209</v>
      </c>
    </row>
    <row r="85" spans="1:3">
      <c r="A85" s="9" t="s">
        <v>184</v>
      </c>
      <c r="B85" s="11" t="s">
        <v>210</v>
      </c>
      <c r="C85" s="11" t="s">
        <v>211</v>
      </c>
    </row>
    <row r="86" spans="1:3" ht="25.5">
      <c r="A86" s="9" t="s">
        <v>184</v>
      </c>
      <c r="B86" s="11" t="s">
        <v>212</v>
      </c>
      <c r="C86" s="11" t="s">
        <v>213</v>
      </c>
    </row>
    <row r="87" spans="1:3">
      <c r="A87" s="9" t="s">
        <v>184</v>
      </c>
      <c r="B87" s="11" t="s">
        <v>214</v>
      </c>
      <c r="C87" s="11" t="s">
        <v>215</v>
      </c>
    </row>
    <row r="88" spans="1:3" ht="25.5">
      <c r="A88" s="9" t="s">
        <v>184</v>
      </c>
      <c r="B88" s="11" t="s">
        <v>216</v>
      </c>
      <c r="C88" s="11" t="s">
        <v>217</v>
      </c>
    </row>
    <row r="89" spans="1:3">
      <c r="A89" s="9" t="s">
        <v>184</v>
      </c>
      <c r="B89" s="11" t="s">
        <v>218</v>
      </c>
      <c r="C89" s="11" t="s">
        <v>219</v>
      </c>
    </row>
    <row r="90" spans="1:3">
      <c r="A90" s="9" t="s">
        <v>184</v>
      </c>
      <c r="B90" s="11" t="s">
        <v>220</v>
      </c>
      <c r="C90" s="11" t="s">
        <v>221</v>
      </c>
    </row>
    <row r="91" spans="1:3">
      <c r="A91" s="9" t="s">
        <v>184</v>
      </c>
      <c r="B91" s="11" t="s">
        <v>222</v>
      </c>
      <c r="C91" s="11" t="s">
        <v>223</v>
      </c>
    </row>
    <row r="92" spans="1:3">
      <c r="A92" s="9" t="s">
        <v>184</v>
      </c>
      <c r="B92" s="11" t="s">
        <v>224</v>
      </c>
      <c r="C92" s="11" t="s">
        <v>225</v>
      </c>
    </row>
    <row r="93" spans="1:3">
      <c r="A93" s="9" t="s">
        <v>184</v>
      </c>
      <c r="B93" s="11" t="s">
        <v>226</v>
      </c>
      <c r="C93" s="11" t="s">
        <v>227</v>
      </c>
    </row>
    <row r="94" spans="1:3">
      <c r="A94" s="9" t="s">
        <v>184</v>
      </c>
      <c r="B94" s="11" t="s">
        <v>228</v>
      </c>
      <c r="C94" s="11" t="s">
        <v>229</v>
      </c>
    </row>
    <row r="95" spans="1:3">
      <c r="A95" s="9" t="s">
        <v>184</v>
      </c>
      <c r="B95" s="11" t="s">
        <v>230</v>
      </c>
      <c r="C95" s="11" t="s">
        <v>231</v>
      </c>
    </row>
    <row r="96" spans="1:3" s="10" customFormat="1">
      <c r="A96" s="11" t="s">
        <v>232</v>
      </c>
      <c r="B96" s="11" t="s">
        <v>233</v>
      </c>
      <c r="C96" s="11" t="s">
        <v>234</v>
      </c>
    </row>
    <row r="97" spans="1:3" s="10" customFormat="1">
      <c r="A97" s="11" t="s">
        <v>232</v>
      </c>
      <c r="B97" s="11" t="s">
        <v>235</v>
      </c>
      <c r="C97" s="11" t="s">
        <v>236</v>
      </c>
    </row>
    <row r="98" spans="1:3" s="10" customFormat="1">
      <c r="A98" s="11" t="s">
        <v>232</v>
      </c>
      <c r="B98" s="11" t="s">
        <v>237</v>
      </c>
      <c r="C98" s="11" t="s">
        <v>238</v>
      </c>
    </row>
    <row r="99" spans="1:3" s="10" customFormat="1">
      <c r="A99" s="11" t="s">
        <v>232</v>
      </c>
      <c r="B99" s="11" t="s">
        <v>239</v>
      </c>
      <c r="C99" s="11" t="s">
        <v>240</v>
      </c>
    </row>
    <row r="100" spans="1:3" s="10" customFormat="1">
      <c r="A100" s="11" t="s">
        <v>232</v>
      </c>
      <c r="B100" s="11" t="s">
        <v>241</v>
      </c>
      <c r="C100" s="11" t="s">
        <v>242</v>
      </c>
    </row>
    <row r="101" spans="1:3" s="10" customFormat="1">
      <c r="A101" s="11" t="s">
        <v>232</v>
      </c>
      <c r="B101" s="11" t="s">
        <v>243</v>
      </c>
      <c r="C101" s="11" t="s">
        <v>244</v>
      </c>
    </row>
    <row r="102" spans="1:3" s="10" customFormat="1">
      <c r="A102" s="11" t="s">
        <v>232</v>
      </c>
      <c r="B102" s="11" t="s">
        <v>245</v>
      </c>
      <c r="C102" s="11" t="s">
        <v>246</v>
      </c>
    </row>
    <row r="103" spans="1:3" s="10" customFormat="1">
      <c r="A103" s="11" t="s">
        <v>232</v>
      </c>
      <c r="B103" s="11" t="s">
        <v>247</v>
      </c>
      <c r="C103" s="11" t="s">
        <v>248</v>
      </c>
    </row>
    <row r="104" spans="1:3" s="10" customFormat="1">
      <c r="A104" s="11" t="s">
        <v>232</v>
      </c>
      <c r="B104" s="11" t="s">
        <v>249</v>
      </c>
      <c r="C104" s="11" t="s">
        <v>250</v>
      </c>
    </row>
    <row r="105" spans="1:3" s="10" customFormat="1">
      <c r="A105" s="11" t="s">
        <v>232</v>
      </c>
      <c r="B105" s="11" t="s">
        <v>251</v>
      </c>
      <c r="C105" s="11" t="s">
        <v>252</v>
      </c>
    </row>
    <row r="106" spans="1:3" s="10" customFormat="1">
      <c r="A106" s="11" t="s">
        <v>232</v>
      </c>
      <c r="B106" s="11" t="s">
        <v>253</v>
      </c>
      <c r="C106" s="11" t="s">
        <v>254</v>
      </c>
    </row>
    <row r="107" spans="1:3" s="10" customFormat="1">
      <c r="A107" s="11" t="s">
        <v>232</v>
      </c>
      <c r="B107" s="11" t="s">
        <v>255</v>
      </c>
      <c r="C107" s="11" t="s">
        <v>256</v>
      </c>
    </row>
    <row r="108" spans="1:3" s="10" customFormat="1">
      <c r="A108" s="11" t="s">
        <v>232</v>
      </c>
      <c r="B108" s="11" t="s">
        <v>257</v>
      </c>
      <c r="C108" s="11" t="s">
        <v>258</v>
      </c>
    </row>
    <row r="109" spans="1:3" s="10" customFormat="1">
      <c r="A109" s="11" t="s">
        <v>232</v>
      </c>
      <c r="B109" s="11" t="s">
        <v>259</v>
      </c>
      <c r="C109" s="11" t="s">
        <v>260</v>
      </c>
    </row>
    <row r="110" spans="1:3" s="10" customFormat="1">
      <c r="A110" s="11" t="s">
        <v>232</v>
      </c>
      <c r="B110" s="11" t="s">
        <v>261</v>
      </c>
      <c r="C110" s="11" t="s">
        <v>256</v>
      </c>
    </row>
    <row r="111" spans="1:3" s="10" customFormat="1">
      <c r="A111" s="11" t="s">
        <v>232</v>
      </c>
      <c r="B111" s="11" t="s">
        <v>262</v>
      </c>
      <c r="C111" s="11" t="s">
        <v>263</v>
      </c>
    </row>
    <row r="112" spans="1:3" s="10" customFormat="1">
      <c r="A112" s="11" t="s">
        <v>232</v>
      </c>
      <c r="B112" s="11" t="s">
        <v>264</v>
      </c>
      <c r="C112" s="11" t="s">
        <v>265</v>
      </c>
    </row>
    <row r="113" spans="1:3" s="10" customFormat="1">
      <c r="A113" s="11" t="s">
        <v>232</v>
      </c>
      <c r="B113" s="11" t="s">
        <v>266</v>
      </c>
      <c r="C113" s="11" t="s">
        <v>267</v>
      </c>
    </row>
    <row r="114" spans="1:3" s="10" customFormat="1">
      <c r="A114" s="11" t="s">
        <v>232</v>
      </c>
      <c r="B114" s="11" t="s">
        <v>268</v>
      </c>
      <c r="C114" s="11" t="s">
        <v>269</v>
      </c>
    </row>
    <row r="115" spans="1:3" s="10" customFormat="1">
      <c r="A115" s="11" t="s">
        <v>232</v>
      </c>
      <c r="B115" s="11" t="s">
        <v>270</v>
      </c>
      <c r="C115" s="11" t="s">
        <v>271</v>
      </c>
    </row>
    <row r="116" spans="1:3" s="10" customFormat="1">
      <c r="A116" s="11" t="s">
        <v>232</v>
      </c>
      <c r="B116" s="11" t="s">
        <v>272</v>
      </c>
      <c r="C116" s="11" t="s">
        <v>273</v>
      </c>
    </row>
    <row r="117" spans="1:3" s="10" customFormat="1">
      <c r="A117" s="11" t="s">
        <v>232</v>
      </c>
      <c r="B117" s="11" t="s">
        <v>274</v>
      </c>
      <c r="C117" s="11" t="s">
        <v>275</v>
      </c>
    </row>
    <row r="118" spans="1:3" s="10" customFormat="1">
      <c r="A118" s="11" t="s">
        <v>232</v>
      </c>
      <c r="B118" s="11" t="s">
        <v>276</v>
      </c>
      <c r="C118" s="11" t="s">
        <v>277</v>
      </c>
    </row>
    <row r="119" spans="1:3" s="10" customFormat="1">
      <c r="A119" s="11" t="s">
        <v>232</v>
      </c>
      <c r="B119" s="11" t="s">
        <v>278</v>
      </c>
      <c r="C119" s="11" t="s">
        <v>279</v>
      </c>
    </row>
    <row r="120" spans="1:3" s="10" customFormat="1">
      <c r="A120" s="11" t="s">
        <v>232</v>
      </c>
      <c r="B120" s="11" t="s">
        <v>280</v>
      </c>
      <c r="C120" s="11" t="s">
        <v>281</v>
      </c>
    </row>
    <row r="121" spans="1:3" s="10" customFormat="1">
      <c r="A121" s="11" t="s">
        <v>232</v>
      </c>
      <c r="B121" s="11" t="s">
        <v>282</v>
      </c>
      <c r="C121" s="11" t="s">
        <v>283</v>
      </c>
    </row>
    <row r="122" spans="1:3" s="10" customFormat="1">
      <c r="A122" s="11" t="s">
        <v>232</v>
      </c>
      <c r="B122" s="11" t="s">
        <v>284</v>
      </c>
      <c r="C122" s="11" t="s">
        <v>285</v>
      </c>
    </row>
    <row r="123" spans="1:3" s="10" customFormat="1">
      <c r="A123" s="11" t="s">
        <v>232</v>
      </c>
      <c r="B123" s="11" t="s">
        <v>286</v>
      </c>
      <c r="C123" s="11" t="s">
        <v>287</v>
      </c>
    </row>
    <row r="124" spans="1:3" s="10" customFormat="1">
      <c r="A124" s="11" t="s">
        <v>232</v>
      </c>
      <c r="B124" s="11" t="s">
        <v>288</v>
      </c>
      <c r="C124" s="11" t="s">
        <v>289</v>
      </c>
    </row>
    <row r="125" spans="1:3" s="10" customFormat="1">
      <c r="A125" s="11" t="s">
        <v>232</v>
      </c>
      <c r="B125" s="11" t="s">
        <v>290</v>
      </c>
      <c r="C125" s="11" t="s">
        <v>291</v>
      </c>
    </row>
    <row r="126" spans="1:3" s="10" customFormat="1">
      <c r="A126" s="11" t="s">
        <v>232</v>
      </c>
      <c r="B126" s="11" t="s">
        <v>292</v>
      </c>
      <c r="C126" s="11" t="s">
        <v>293</v>
      </c>
    </row>
    <row r="127" spans="1:3" s="10" customFormat="1">
      <c r="A127" s="11" t="s">
        <v>232</v>
      </c>
      <c r="B127" s="11" t="s">
        <v>294</v>
      </c>
      <c r="C127" s="11" t="s">
        <v>295</v>
      </c>
    </row>
    <row r="128" spans="1:3" s="10" customFormat="1">
      <c r="A128" s="11" t="s">
        <v>232</v>
      </c>
      <c r="B128" s="11" t="s">
        <v>296</v>
      </c>
      <c r="C128" s="11" t="s">
        <v>297</v>
      </c>
    </row>
    <row r="129" spans="1:3" s="10" customFormat="1">
      <c r="A129" s="11" t="s">
        <v>232</v>
      </c>
      <c r="B129" s="11" t="s">
        <v>298</v>
      </c>
      <c r="C129" s="11" t="s">
        <v>299</v>
      </c>
    </row>
    <row r="130" spans="1:3" s="10" customFormat="1">
      <c r="A130" s="11" t="s">
        <v>232</v>
      </c>
      <c r="B130" s="11" t="s">
        <v>300</v>
      </c>
      <c r="C130" s="11" t="s">
        <v>301</v>
      </c>
    </row>
    <row r="131" spans="1:3" s="10" customFormat="1">
      <c r="A131" s="11" t="s">
        <v>232</v>
      </c>
      <c r="B131" s="11" t="s">
        <v>302</v>
      </c>
      <c r="C131" s="11" t="s">
        <v>303</v>
      </c>
    </row>
    <row r="132" spans="1:3" s="10" customFormat="1">
      <c r="A132" s="11" t="s">
        <v>232</v>
      </c>
      <c r="B132" s="11" t="s">
        <v>304</v>
      </c>
      <c r="C132" s="11" t="s">
        <v>305</v>
      </c>
    </row>
    <row r="133" spans="1:3" s="10" customFormat="1">
      <c r="A133" s="11" t="s">
        <v>232</v>
      </c>
      <c r="B133" s="11" t="s">
        <v>306</v>
      </c>
      <c r="C133" s="11" t="s">
        <v>307</v>
      </c>
    </row>
    <row r="134" spans="1:3" s="10" customFormat="1">
      <c r="A134" s="11" t="s">
        <v>232</v>
      </c>
      <c r="B134" s="11" t="s">
        <v>308</v>
      </c>
      <c r="C134" s="11" t="s">
        <v>309</v>
      </c>
    </row>
    <row r="135" spans="1:3" s="10" customFormat="1">
      <c r="A135" s="11" t="s">
        <v>232</v>
      </c>
      <c r="B135" s="11" t="s">
        <v>310</v>
      </c>
      <c r="C135" s="11" t="s">
        <v>311</v>
      </c>
    </row>
    <row r="136" spans="1:3" s="10" customFormat="1">
      <c r="A136" s="11" t="s">
        <v>232</v>
      </c>
      <c r="B136" s="11" t="s">
        <v>312</v>
      </c>
      <c r="C136" s="11" t="s">
        <v>313</v>
      </c>
    </row>
    <row r="137" spans="1:3" s="10" customFormat="1">
      <c r="A137" s="11" t="s">
        <v>232</v>
      </c>
      <c r="B137" s="11" t="s">
        <v>314</v>
      </c>
      <c r="C137" s="11" t="s">
        <v>315</v>
      </c>
    </row>
    <row r="138" spans="1:3" s="10" customFormat="1">
      <c r="A138" s="11" t="s">
        <v>232</v>
      </c>
      <c r="B138" s="11" t="s">
        <v>316</v>
      </c>
      <c r="C138" s="11" t="s">
        <v>317</v>
      </c>
    </row>
    <row r="139" spans="1:3" s="10" customFormat="1">
      <c r="A139" s="11" t="s">
        <v>232</v>
      </c>
      <c r="B139" s="11" t="s">
        <v>318</v>
      </c>
      <c r="C139" s="11" t="s">
        <v>319</v>
      </c>
    </row>
    <row r="140" spans="1:3" s="10" customFormat="1">
      <c r="A140" s="11" t="s">
        <v>232</v>
      </c>
      <c r="B140" s="11" t="s">
        <v>320</v>
      </c>
      <c r="C140" s="11" t="s">
        <v>321</v>
      </c>
    </row>
    <row r="141" spans="1:3" s="10" customFormat="1">
      <c r="A141" s="11" t="s">
        <v>232</v>
      </c>
      <c r="B141" s="11" t="s">
        <v>322</v>
      </c>
      <c r="C141" s="11" t="s">
        <v>323</v>
      </c>
    </row>
    <row r="142" spans="1:3" s="10" customFormat="1">
      <c r="A142" s="11" t="s">
        <v>232</v>
      </c>
      <c r="B142" s="11" t="s">
        <v>324</v>
      </c>
      <c r="C142" s="11" t="s">
        <v>325</v>
      </c>
    </row>
    <row r="143" spans="1:3" s="10" customFormat="1">
      <c r="A143" s="11" t="s">
        <v>232</v>
      </c>
      <c r="B143" s="11" t="s">
        <v>326</v>
      </c>
      <c r="C143" s="11" t="s">
        <v>327</v>
      </c>
    </row>
    <row r="144" spans="1:3" s="10" customFormat="1">
      <c r="A144" s="11" t="s">
        <v>232</v>
      </c>
      <c r="B144" s="11" t="s">
        <v>328</v>
      </c>
      <c r="C144" s="11" t="s">
        <v>329</v>
      </c>
    </row>
    <row r="145" spans="1:3" s="10" customFormat="1">
      <c r="A145" s="11" t="s">
        <v>232</v>
      </c>
      <c r="B145" s="11" t="s">
        <v>330</v>
      </c>
      <c r="C145" s="11" t="s">
        <v>331</v>
      </c>
    </row>
    <row r="146" spans="1:3" s="10" customFormat="1">
      <c r="A146" s="11" t="s">
        <v>232</v>
      </c>
      <c r="B146" s="11" t="s">
        <v>332</v>
      </c>
      <c r="C146" s="11" t="s">
        <v>333</v>
      </c>
    </row>
    <row r="147" spans="1:3" s="10" customFormat="1">
      <c r="A147" s="11" t="s">
        <v>232</v>
      </c>
      <c r="B147" s="11" t="s">
        <v>334</v>
      </c>
      <c r="C147" s="11" t="s">
        <v>335</v>
      </c>
    </row>
    <row r="148" spans="1:3" s="10" customFormat="1">
      <c r="A148" s="11" t="s">
        <v>232</v>
      </c>
      <c r="B148" s="11" t="s">
        <v>336</v>
      </c>
      <c r="C148" s="11" t="s">
        <v>337</v>
      </c>
    </row>
    <row r="149" spans="1:3" s="10" customFormat="1">
      <c r="A149" s="11" t="s">
        <v>232</v>
      </c>
      <c r="B149" s="11" t="s">
        <v>338</v>
      </c>
      <c r="C149" s="11" t="s">
        <v>339</v>
      </c>
    </row>
    <row r="150" spans="1:3" s="10" customFormat="1">
      <c r="A150" s="11" t="s">
        <v>232</v>
      </c>
      <c r="B150" s="11" t="s">
        <v>340</v>
      </c>
      <c r="C150" s="11" t="s">
        <v>341</v>
      </c>
    </row>
    <row r="151" spans="1:3" s="10" customFormat="1">
      <c r="A151" s="11" t="s">
        <v>232</v>
      </c>
      <c r="B151" s="11" t="s">
        <v>342</v>
      </c>
      <c r="C151" s="11" t="s">
        <v>343</v>
      </c>
    </row>
    <row r="152" spans="1:3" s="10" customFormat="1">
      <c r="A152" s="11" t="s">
        <v>232</v>
      </c>
      <c r="B152" s="11" t="s">
        <v>344</v>
      </c>
      <c r="C152" s="11" t="s">
        <v>345</v>
      </c>
    </row>
    <row r="153" spans="1:3" s="10" customFormat="1">
      <c r="A153" s="11" t="s">
        <v>232</v>
      </c>
      <c r="B153" s="11" t="s">
        <v>346</v>
      </c>
      <c r="C153" s="11" t="s">
        <v>347</v>
      </c>
    </row>
    <row r="154" spans="1:3" s="10" customFormat="1">
      <c r="A154" s="11" t="s">
        <v>232</v>
      </c>
      <c r="B154" s="11" t="s">
        <v>348</v>
      </c>
      <c r="C154" s="11" t="s">
        <v>349</v>
      </c>
    </row>
    <row r="155" spans="1:3" s="10" customFormat="1">
      <c r="A155" s="11" t="s">
        <v>232</v>
      </c>
      <c r="B155" s="11" t="s">
        <v>350</v>
      </c>
      <c r="C155" s="11" t="s">
        <v>351</v>
      </c>
    </row>
    <row r="156" spans="1:3" s="10" customFormat="1">
      <c r="A156" s="11" t="s">
        <v>232</v>
      </c>
      <c r="B156" s="11" t="s">
        <v>352</v>
      </c>
      <c r="C156" s="11" t="s">
        <v>353</v>
      </c>
    </row>
    <row r="157" spans="1:3" s="10" customFormat="1">
      <c r="A157" s="11" t="s">
        <v>232</v>
      </c>
      <c r="B157" s="11" t="s">
        <v>354</v>
      </c>
      <c r="C157" s="11" t="s">
        <v>355</v>
      </c>
    </row>
    <row r="158" spans="1:3" s="10" customFormat="1">
      <c r="A158" s="11" t="s">
        <v>232</v>
      </c>
      <c r="B158" s="11" t="s">
        <v>356</v>
      </c>
      <c r="C158" s="11" t="s">
        <v>357</v>
      </c>
    </row>
    <row r="159" spans="1:3" s="10" customFormat="1">
      <c r="A159" s="11" t="s">
        <v>232</v>
      </c>
      <c r="B159" s="11" t="s">
        <v>358</v>
      </c>
      <c r="C159" s="11" t="s">
        <v>359</v>
      </c>
    </row>
    <row r="160" spans="1:3" s="10" customFormat="1">
      <c r="A160" s="11" t="s">
        <v>232</v>
      </c>
      <c r="B160" s="11" t="s">
        <v>360</v>
      </c>
      <c r="C160" s="11" t="s">
        <v>361</v>
      </c>
    </row>
    <row r="161" spans="1:3" s="10" customFormat="1">
      <c r="A161" s="11" t="s">
        <v>232</v>
      </c>
      <c r="B161" s="11" t="s">
        <v>362</v>
      </c>
      <c r="C161" s="11" t="s">
        <v>363</v>
      </c>
    </row>
    <row r="162" spans="1:3" s="10" customFormat="1">
      <c r="A162" s="11" t="s">
        <v>232</v>
      </c>
      <c r="B162" s="11" t="s">
        <v>364</v>
      </c>
      <c r="C162" s="11" t="s">
        <v>365</v>
      </c>
    </row>
    <row r="163" spans="1:3" s="10" customFormat="1">
      <c r="A163" s="11" t="s">
        <v>232</v>
      </c>
      <c r="B163" s="11" t="s">
        <v>366</v>
      </c>
      <c r="C163" s="11" t="s">
        <v>367</v>
      </c>
    </row>
    <row r="164" spans="1:3" hidden="1">
      <c r="B164" s="11" t="s">
        <v>377</v>
      </c>
      <c r="C164" s="11"/>
    </row>
  </sheetData>
  <sheetProtection password="9CC1" sheet="1" objects="1" scenarios="1"/>
  <autoFilter ref="A1:C16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sintesi carte di lavoro</vt:lpstr>
      <vt:lpstr>amm.ni</vt:lpstr>
      <vt:lpstr>'sintesi carte di lavoro'!Area_stampa</vt:lpstr>
      <vt:lpstr>'sintesi carte di lavoro'!Titoli_stampa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cecilia pirocchi</cp:lastModifiedBy>
  <cp:lastPrinted>2015-09-02T21:29:44Z</cp:lastPrinted>
  <dcterms:created xsi:type="dcterms:W3CDTF">2013-07-05T07:54:06Z</dcterms:created>
  <dcterms:modified xsi:type="dcterms:W3CDTF">2018-06-29T07:31:07Z</dcterms:modified>
</cp:coreProperties>
</file>